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4305" windowWidth="15330" windowHeight="4350" tabRatio="866"/>
  </bookViews>
  <sheets>
    <sheet name="B.E." sheetId="46" r:id="rId1"/>
    <sheet name="Sheet1" sheetId="47" r:id="rId2"/>
  </sheets>
  <calcPr calcId="125725"/>
</workbook>
</file>

<file path=xl/calcChain.xml><?xml version="1.0" encoding="utf-8"?>
<calcChain xmlns="http://schemas.openxmlformats.org/spreadsheetml/2006/main">
  <c r="H549" i="46"/>
  <c r="H545"/>
  <c r="H546" s="1"/>
  <c r="H547" s="1"/>
  <c r="H548" s="1"/>
  <c r="H539"/>
  <c r="H520"/>
  <c r="H521" s="1"/>
  <c r="H522" s="1"/>
  <c r="H523" s="1"/>
  <c r="H524" s="1"/>
  <c r="H525" s="1"/>
  <c r="H526" s="1"/>
  <c r="H527" s="1"/>
  <c r="H528" s="1"/>
  <c r="H529" s="1"/>
  <c r="H530" s="1"/>
  <c r="H531" s="1"/>
  <c r="H532" s="1"/>
  <c r="H533" s="1"/>
  <c r="H534" s="1"/>
  <c r="H535" s="1"/>
  <c r="H536" s="1"/>
  <c r="H537" s="1"/>
  <c r="H538" s="1"/>
  <c r="H510"/>
  <c r="H496"/>
  <c r="H497" s="1"/>
  <c r="H498" s="1"/>
  <c r="H499" s="1"/>
  <c r="H500" s="1"/>
  <c r="H501" s="1"/>
  <c r="H502" s="1"/>
  <c r="H503" s="1"/>
  <c r="H504" s="1"/>
  <c r="H505" s="1"/>
  <c r="H506" s="1"/>
  <c r="H507" s="1"/>
  <c r="H508" s="1"/>
  <c r="H509" s="1"/>
  <c r="H490"/>
  <c r="H472"/>
  <c r="H470"/>
  <c r="H468"/>
  <c r="H454"/>
  <c r="H449"/>
  <c r="H443"/>
  <c r="H444" s="1"/>
  <c r="H445" s="1"/>
  <c r="H446" s="1"/>
  <c r="H447" s="1"/>
  <c r="H448" s="1"/>
  <c r="H441"/>
  <c r="H430"/>
  <c r="H426"/>
  <c r="H424"/>
  <c r="H411"/>
  <c r="H412" s="1"/>
  <c r="H413" s="1"/>
  <c r="H414" s="1"/>
  <c r="H415" s="1"/>
  <c r="H416" s="1"/>
  <c r="H417" s="1"/>
  <c r="H418" s="1"/>
  <c r="H419" s="1"/>
  <c r="H420" s="1"/>
  <c r="H421" s="1"/>
  <c r="H422" s="1"/>
  <c r="H423" s="1"/>
  <c r="H402"/>
  <c r="H394"/>
  <c r="H395" s="1"/>
  <c r="H396" s="1"/>
  <c r="H397" s="1"/>
  <c r="H398" s="1"/>
  <c r="H399" s="1"/>
  <c r="H400" s="1"/>
  <c r="H401" s="1"/>
  <c r="H388"/>
  <c r="H386"/>
  <c r="H381"/>
  <c r="H377"/>
  <c r="H374"/>
  <c r="H375" s="1"/>
  <c r="H376" s="1"/>
  <c r="H363"/>
  <c r="H364" s="1"/>
  <c r="H365" s="1"/>
  <c r="H366" s="1"/>
  <c r="H367" s="1"/>
  <c r="H368" s="1"/>
  <c r="H369" s="1"/>
  <c r="H370" s="1"/>
  <c r="H371" s="1"/>
  <c r="H372" s="1"/>
  <c r="H373" s="1"/>
  <c r="H356"/>
  <c r="H341"/>
  <c r="H339"/>
  <c r="H331"/>
  <c r="H317"/>
  <c r="H315"/>
  <c r="H271"/>
  <c r="H264"/>
  <c r="H251"/>
  <c r="H248"/>
  <c r="H232"/>
  <c r="H219"/>
  <c r="H207"/>
  <c r="H205"/>
  <c r="H198"/>
  <c r="H196"/>
  <c r="H192"/>
  <c r="H184"/>
  <c r="H182"/>
  <c r="H175"/>
  <c r="H170"/>
  <c r="H171" s="1"/>
  <c r="H172" s="1"/>
  <c r="H173" s="1"/>
  <c r="H174" s="1"/>
  <c r="H160"/>
  <c r="H158"/>
  <c r="H152"/>
  <c r="H153" s="1"/>
  <c r="H154" s="1"/>
  <c r="H155" s="1"/>
  <c r="H156" s="1"/>
  <c r="H157" s="1"/>
  <c r="H146"/>
  <c r="H147" s="1"/>
  <c r="H148" s="1"/>
  <c r="H149" s="1"/>
  <c r="H150" s="1"/>
  <c r="H151" s="1"/>
  <c r="H133"/>
  <c r="H122"/>
  <c r="H123" s="1"/>
  <c r="H124" s="1"/>
  <c r="H125" s="1"/>
  <c r="H126" s="1"/>
  <c r="H127" s="1"/>
  <c r="H128" s="1"/>
  <c r="H129" s="1"/>
  <c r="H130" s="1"/>
  <c r="H131" s="1"/>
  <c r="H132" s="1"/>
  <c r="H119"/>
  <c r="H120" s="1"/>
  <c r="H121" s="1"/>
  <c r="H108"/>
  <c r="H109" s="1"/>
  <c r="H110" s="1"/>
  <c r="H111" s="1"/>
  <c r="H112" s="1"/>
  <c r="H113" s="1"/>
  <c r="H114" s="1"/>
  <c r="H115" s="1"/>
  <c r="H116" s="1"/>
  <c r="H117" s="1"/>
  <c r="H118" s="1"/>
  <c r="H103"/>
  <c r="H104" s="1"/>
  <c r="H105" s="1"/>
  <c r="H106" s="1"/>
  <c r="H107" s="1"/>
  <c r="H88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86"/>
  <c r="H76"/>
  <c r="H69"/>
  <c r="H70" s="1"/>
  <c r="H71" s="1"/>
  <c r="H72" s="1"/>
  <c r="H73" s="1"/>
  <c r="H74" s="1"/>
  <c r="H75" s="1"/>
  <c r="H67"/>
  <c r="H62"/>
  <c r="H550"/>
  <c r="H551" s="1"/>
  <c r="H552" s="1"/>
  <c r="H540"/>
  <c r="H541" s="1"/>
  <c r="H542" s="1"/>
  <c r="H543" s="1"/>
  <c r="H544" s="1"/>
  <c r="H511"/>
  <c r="H512" s="1"/>
  <c r="H513" s="1"/>
  <c r="H514" s="1"/>
  <c r="H515" s="1"/>
  <c r="H516" s="1"/>
  <c r="H517" s="1"/>
  <c r="H518" s="1"/>
  <c r="H519" s="1"/>
  <c r="H491"/>
  <c r="H492" s="1"/>
  <c r="H493" s="1"/>
  <c r="H494" s="1"/>
  <c r="H495" s="1"/>
  <c r="H473"/>
  <c r="H474" s="1"/>
  <c r="H475" s="1"/>
  <c r="H476" s="1"/>
  <c r="H477" s="1"/>
  <c r="H478" s="1"/>
  <c r="H479" s="1"/>
  <c r="H480" s="1"/>
  <c r="H481" s="1"/>
  <c r="H482" s="1"/>
  <c r="H483" s="1"/>
  <c r="H484" s="1"/>
  <c r="H485" s="1"/>
  <c r="H486" s="1"/>
  <c r="H487" s="1"/>
  <c r="H488" s="1"/>
  <c r="H489" s="1"/>
  <c r="H471"/>
  <c r="H469"/>
  <c r="H455"/>
  <c r="H456" s="1"/>
  <c r="H457" s="1"/>
  <c r="H458" s="1"/>
  <c r="H459" s="1"/>
  <c r="H460" s="1"/>
  <c r="H461" s="1"/>
  <c r="H462" s="1"/>
  <c r="H463" s="1"/>
  <c r="H464" s="1"/>
  <c r="H465" s="1"/>
  <c r="H466" s="1"/>
  <c r="H467" s="1"/>
  <c r="H450"/>
  <c r="H451" s="1"/>
  <c r="H452" s="1"/>
  <c r="H453" s="1"/>
  <c r="H442"/>
  <c r="H431"/>
  <c r="H432" s="1"/>
  <c r="H433" s="1"/>
  <c r="H434" s="1"/>
  <c r="H435" s="1"/>
  <c r="H436" s="1"/>
  <c r="H437" s="1"/>
  <c r="H438" s="1"/>
  <c r="H439" s="1"/>
  <c r="H440" s="1"/>
  <c r="H427"/>
  <c r="H428" s="1"/>
  <c r="H429" s="1"/>
  <c r="H425"/>
  <c r="H403"/>
  <c r="H404" s="1"/>
  <c r="H405" s="1"/>
  <c r="H406" s="1"/>
  <c r="H407" s="1"/>
  <c r="H408" s="1"/>
  <c r="H409" s="1"/>
  <c r="H410" s="1"/>
  <c r="H389"/>
  <c r="H390" s="1"/>
  <c r="H391" s="1"/>
  <c r="H392" s="1"/>
  <c r="H393" s="1"/>
  <c r="H387"/>
  <c r="H382"/>
  <c r="H383" s="1"/>
  <c r="H384" s="1"/>
  <c r="H385" s="1"/>
  <c r="H378"/>
  <c r="H379" s="1"/>
  <c r="H380" s="1"/>
  <c r="H357"/>
  <c r="H358" s="1"/>
  <c r="H359" s="1"/>
  <c r="H360" s="1"/>
  <c r="H361" s="1"/>
  <c r="H362" s="1"/>
  <c r="H342"/>
  <c r="H343" s="1"/>
  <c r="H344" s="1"/>
  <c r="H345" s="1"/>
  <c r="H346" s="1"/>
  <c r="H347" s="1"/>
  <c r="H348" s="1"/>
  <c r="H349" s="1"/>
  <c r="H350" s="1"/>
  <c r="H351" s="1"/>
  <c r="H352" s="1"/>
  <c r="H353" s="1"/>
  <c r="H354" s="1"/>
  <c r="H355" s="1"/>
  <c r="H340"/>
  <c r="H332"/>
  <c r="H333" s="1"/>
  <c r="H334" s="1"/>
  <c r="H335" s="1"/>
  <c r="H336" s="1"/>
  <c r="H337" s="1"/>
  <c r="H338" s="1"/>
  <c r="H318"/>
  <c r="H319" s="1"/>
  <c r="H320" s="1"/>
  <c r="H321" s="1"/>
  <c r="H322" s="1"/>
  <c r="H323" s="1"/>
  <c r="H324" s="1"/>
  <c r="H325" s="1"/>
  <c r="H326" s="1"/>
  <c r="H327" s="1"/>
  <c r="H328" s="1"/>
  <c r="H329" s="1"/>
  <c r="H330" s="1"/>
  <c r="H316"/>
  <c r="H272"/>
  <c r="H273" s="1"/>
  <c r="H274" s="1"/>
  <c r="H275" s="1"/>
  <c r="H276" s="1"/>
  <c r="H277" s="1"/>
  <c r="H278" s="1"/>
  <c r="H279" s="1"/>
  <c r="H280" s="1"/>
  <c r="H281" s="1"/>
  <c r="H282" s="1"/>
  <c r="H283" s="1"/>
  <c r="H284" s="1"/>
  <c r="H285" s="1"/>
  <c r="H286" s="1"/>
  <c r="H287" s="1"/>
  <c r="H288" s="1"/>
  <c r="H289" s="1"/>
  <c r="H290" s="1"/>
  <c r="H291" s="1"/>
  <c r="H292" s="1"/>
  <c r="H293" s="1"/>
  <c r="H294" s="1"/>
  <c r="H295" s="1"/>
  <c r="H296" s="1"/>
  <c r="H297" s="1"/>
  <c r="H298" s="1"/>
  <c r="H299" s="1"/>
  <c r="H300" s="1"/>
  <c r="H301" s="1"/>
  <c r="H302" s="1"/>
  <c r="H303" s="1"/>
  <c r="H304" s="1"/>
  <c r="H305" s="1"/>
  <c r="H306" s="1"/>
  <c r="H307" s="1"/>
  <c r="H308" s="1"/>
  <c r="H309" s="1"/>
  <c r="H310" s="1"/>
  <c r="H311" s="1"/>
  <c r="H312" s="1"/>
  <c r="H313" s="1"/>
  <c r="H314" s="1"/>
  <c r="H265"/>
  <c r="H266" s="1"/>
  <c r="H267" s="1"/>
  <c r="H268" s="1"/>
  <c r="H269" s="1"/>
  <c r="H270" s="1"/>
  <c r="H252"/>
  <c r="H253" s="1"/>
  <c r="H254" s="1"/>
  <c r="H255" s="1"/>
  <c r="H256" s="1"/>
  <c r="H257" s="1"/>
  <c r="H258" s="1"/>
  <c r="H259" s="1"/>
  <c r="H260" s="1"/>
  <c r="H261" s="1"/>
  <c r="H262" s="1"/>
  <c r="H263" s="1"/>
  <c r="H249"/>
  <c r="H250" s="1"/>
  <c r="H233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20"/>
  <c r="H221" s="1"/>
  <c r="H222" s="1"/>
  <c r="H223" s="1"/>
  <c r="H224" s="1"/>
  <c r="H225" s="1"/>
  <c r="H226" s="1"/>
  <c r="H227" s="1"/>
  <c r="H228" s="1"/>
  <c r="H229" s="1"/>
  <c r="H230" s="1"/>
  <c r="H231" s="1"/>
  <c r="H208"/>
  <c r="H209" s="1"/>
  <c r="H210" s="1"/>
  <c r="H211" s="1"/>
  <c r="H212" s="1"/>
  <c r="H213" s="1"/>
  <c r="H214" s="1"/>
  <c r="H215" s="1"/>
  <c r="H216" s="1"/>
  <c r="H217" s="1"/>
  <c r="H218" s="1"/>
  <c r="H206"/>
  <c r="H199"/>
  <c r="H200" s="1"/>
  <c r="H201" s="1"/>
  <c r="H202" s="1"/>
  <c r="H203" s="1"/>
  <c r="H204" s="1"/>
  <c r="H197"/>
  <c r="H193"/>
  <c r="H194" s="1"/>
  <c r="H195" s="1"/>
  <c r="H185"/>
  <c r="H186" s="1"/>
  <c r="H187" s="1"/>
  <c r="H188" s="1"/>
  <c r="H189" s="1"/>
  <c r="H190" s="1"/>
  <c r="H191" s="1"/>
  <c r="H183"/>
  <c r="H176"/>
  <c r="H177" s="1"/>
  <c r="H178" s="1"/>
  <c r="H179" s="1"/>
  <c r="H180" s="1"/>
  <c r="H181" s="1"/>
  <c r="H161"/>
  <c r="H162" s="1"/>
  <c r="H163" s="1"/>
  <c r="H164" s="1"/>
  <c r="H165" s="1"/>
  <c r="H166" s="1"/>
  <c r="H167" s="1"/>
  <c r="H168" s="1"/>
  <c r="H169" s="1"/>
  <c r="H159"/>
  <c r="H134"/>
  <c r="H135" s="1"/>
  <c r="H136" s="1"/>
  <c r="H137" s="1"/>
  <c r="H138" s="1"/>
  <c r="H139" s="1"/>
  <c r="H140" s="1"/>
  <c r="H141" s="1"/>
  <c r="H142" s="1"/>
  <c r="H143" s="1"/>
  <c r="H144" s="1"/>
  <c r="H145" s="1"/>
  <c r="H87"/>
  <c r="H77"/>
  <c r="H78" s="1"/>
  <c r="H79" s="1"/>
  <c r="H80" s="1"/>
  <c r="H81" s="1"/>
  <c r="H82" s="1"/>
  <c r="H83" s="1"/>
  <c r="H84" s="1"/>
  <c r="H85" s="1"/>
  <c r="H68"/>
  <c r="H63"/>
  <c r="H64" s="1"/>
  <c r="H65" s="1"/>
  <c r="H66" s="1"/>
  <c r="H60"/>
  <c r="H61" s="1"/>
  <c r="H54"/>
  <c r="H55" s="1"/>
  <c r="H56" s="1"/>
  <c r="H57" s="1"/>
  <c r="H58" s="1"/>
  <c r="H59" s="1"/>
  <c r="H53"/>
  <c r="H52"/>
  <c r="H46"/>
  <c r="H47" s="1"/>
  <c r="H48" s="1"/>
  <c r="H49" s="1"/>
  <c r="H50" s="1"/>
  <c r="H51" s="1"/>
  <c r="H45"/>
  <c r="H33"/>
  <c r="H34" s="1"/>
  <c r="H35" s="1"/>
  <c r="H36" s="1"/>
  <c r="H37" s="1"/>
  <c r="H38" s="1"/>
  <c r="H39" s="1"/>
  <c r="H40" s="1"/>
  <c r="H41" s="1"/>
  <c r="H42" s="1"/>
  <c r="H43" s="1"/>
  <c r="H44" s="1"/>
  <c r="H32"/>
  <c r="H30"/>
  <c r="H31" s="1"/>
  <c r="H28"/>
  <c r="H29" s="1"/>
  <c r="H26"/>
  <c r="H23"/>
  <c r="H24" s="1"/>
  <c r="H25" s="1"/>
  <c r="H18"/>
  <c r="H19" s="1"/>
  <c r="H20" s="1"/>
  <c r="H21" s="1"/>
  <c r="H22" s="1"/>
  <c r="H13"/>
  <c r="H14" s="1"/>
  <c r="H15" s="1"/>
  <c r="H16" s="1"/>
  <c r="H17" s="1"/>
  <c r="H11"/>
  <c r="H12" s="1"/>
  <c r="H10"/>
  <c r="H8"/>
  <c r="H9"/>
  <c r="H7"/>
  <c r="H6"/>
  <c r="H5"/>
  <c r="G4"/>
  <c r="E5"/>
  <c r="D4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6"/>
  <c r="D5"/>
  <c r="G5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E1614"/>
  <c r="E6" l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E265" s="1"/>
  <c r="E266" s="1"/>
  <c r="E267" s="1"/>
  <c r="E268" s="1"/>
  <c r="E269"/>
  <c r="E270" s="1"/>
  <c r="E271" s="1"/>
  <c r="E272" s="1"/>
  <c r="E273" s="1"/>
  <c r="E274" s="1"/>
  <c r="E275" s="1"/>
  <c r="E276" s="1"/>
  <c r="E277" s="1"/>
  <c r="E278" s="1"/>
  <c r="E279" s="1"/>
  <c r="E280" s="1"/>
  <c r="E281" s="1"/>
  <c r="E282" s="1"/>
  <c r="E283" s="1"/>
  <c r="E284" s="1"/>
  <c r="E285" s="1"/>
  <c r="E286" s="1"/>
  <c r="E287" s="1"/>
  <c r="E288" s="1"/>
  <c r="E289" s="1"/>
  <c r="E290" s="1"/>
  <c r="E291" s="1"/>
  <c r="E292" s="1"/>
  <c r="E293" s="1"/>
  <c r="E294" s="1"/>
  <c r="E295" s="1"/>
  <c r="E296" s="1"/>
  <c r="E297" s="1"/>
  <c r="E298" s="1"/>
  <c r="E299" s="1"/>
  <c r="E300" s="1"/>
  <c r="E301" s="1"/>
  <c r="E302" s="1"/>
  <c r="E303" s="1"/>
  <c r="E304" s="1"/>
  <c r="E305" s="1"/>
  <c r="E306" s="1"/>
  <c r="E307" s="1"/>
  <c r="E308" s="1"/>
  <c r="E309" s="1"/>
  <c r="E310" s="1"/>
  <c r="E311" s="1"/>
  <c r="E312" s="1"/>
  <c r="E313" s="1"/>
  <c r="E314" s="1"/>
  <c r="E315" s="1"/>
  <c r="E316" s="1"/>
  <c r="E317" s="1"/>
  <c r="E318" s="1"/>
  <c r="E319" s="1"/>
  <c r="E320" s="1"/>
  <c r="E321" s="1"/>
  <c r="E322" s="1"/>
  <c r="E323" s="1"/>
  <c r="E324" s="1"/>
  <c r="E325" s="1"/>
  <c r="E326" s="1"/>
  <c r="E327" s="1"/>
  <c r="E328" s="1"/>
  <c r="E329" s="1"/>
  <c r="E330" s="1"/>
  <c r="E331" s="1"/>
  <c r="E332" s="1"/>
  <c r="E333" s="1"/>
  <c r="E334" s="1"/>
  <c r="E335" s="1"/>
  <c r="E336" s="1"/>
  <c r="E337" s="1"/>
  <c r="E338" s="1"/>
  <c r="E339" s="1"/>
  <c r="E340" s="1"/>
  <c r="E341" s="1"/>
  <c r="E342" s="1"/>
  <c r="E343" s="1"/>
  <c r="E344" s="1"/>
  <c r="E345" s="1"/>
  <c r="E346" s="1"/>
  <c r="E347" s="1"/>
  <c r="E348" s="1"/>
  <c r="E349" s="1"/>
  <c r="E350" s="1"/>
  <c r="E351" s="1"/>
  <c r="E352" s="1"/>
  <c r="E353" s="1"/>
  <c r="E354" s="1"/>
  <c r="E355" s="1"/>
  <c r="E356" s="1"/>
  <c r="E357" s="1"/>
  <c r="E358" s="1"/>
  <c r="E359" s="1"/>
  <c r="E360" s="1"/>
  <c r="E361" s="1"/>
  <c r="E362" s="1"/>
  <c r="E363" s="1"/>
  <c r="E364" s="1"/>
  <c r="E365" s="1"/>
  <c r="E366" s="1"/>
  <c r="E367" s="1"/>
  <c r="E368" s="1"/>
  <c r="E369" s="1"/>
  <c r="E370" s="1"/>
  <c r="E371" s="1"/>
  <c r="E372" s="1"/>
  <c r="E373" s="1"/>
  <c r="E374" s="1"/>
  <c r="E375" s="1"/>
  <c r="E376" s="1"/>
  <c r="E377" s="1"/>
  <c r="E378" s="1"/>
  <c r="E379" s="1"/>
  <c r="E380" s="1"/>
  <c r="E381" s="1"/>
  <c r="E382" s="1"/>
  <c r="E383" s="1"/>
  <c r="E384" s="1"/>
  <c r="E385" s="1"/>
  <c r="E386" s="1"/>
  <c r="E387" s="1"/>
  <c r="E388" s="1"/>
  <c r="E389" s="1"/>
  <c r="E390" s="1"/>
  <c r="E391" s="1"/>
  <c r="E392" s="1"/>
  <c r="E393" s="1"/>
  <c r="E394" s="1"/>
  <c r="E395" s="1"/>
  <c r="E396" s="1"/>
  <c r="E397" s="1"/>
  <c r="E398" s="1"/>
  <c r="E399" s="1"/>
  <c r="E400" s="1"/>
  <c r="E401" s="1"/>
  <c r="E402" s="1"/>
  <c r="E403" s="1"/>
  <c r="E404" s="1"/>
  <c r="E405" s="1"/>
  <c r="E406" s="1"/>
  <c r="E407" s="1"/>
  <c r="E408" s="1"/>
  <c r="E409" s="1"/>
  <c r="E410" s="1"/>
  <c r="E411" s="1"/>
  <c r="E412" s="1"/>
  <c r="E413" s="1"/>
  <c r="E414" s="1"/>
  <c r="E415" s="1"/>
  <c r="E416" s="1"/>
  <c r="E417" s="1"/>
  <c r="E418" s="1"/>
  <c r="E419" s="1"/>
  <c r="E420" s="1"/>
  <c r="E421" s="1"/>
  <c r="E422" s="1"/>
  <c r="E423" s="1"/>
  <c r="E424" s="1"/>
  <c r="E425" s="1"/>
  <c r="E426" s="1"/>
  <c r="E427" s="1"/>
  <c r="E428" s="1"/>
  <c r="E429" s="1"/>
  <c r="E430" s="1"/>
  <c r="E431" s="1"/>
  <c r="E432" s="1"/>
  <c r="E433" s="1"/>
  <c r="E434" s="1"/>
  <c r="E435" s="1"/>
  <c r="E436" s="1"/>
  <c r="E437" s="1"/>
  <c r="E438" s="1"/>
  <c r="E439" s="1"/>
  <c r="E440" s="1"/>
  <c r="E441" s="1"/>
  <c r="E442" s="1"/>
  <c r="E443" s="1"/>
  <c r="E444" s="1"/>
  <c r="E445" s="1"/>
  <c r="E446" s="1"/>
  <c r="E447" s="1"/>
  <c r="E448" s="1"/>
  <c r="E449" s="1"/>
  <c r="E450" s="1"/>
  <c r="E451" s="1"/>
  <c r="E452" s="1"/>
  <c r="E453" s="1"/>
  <c r="E454" s="1"/>
  <c r="E455" s="1"/>
  <c r="E456" s="1"/>
  <c r="E457" s="1"/>
  <c r="E458" s="1"/>
  <c r="E459" s="1"/>
  <c r="E460" s="1"/>
  <c r="E461" s="1"/>
  <c r="E462" s="1"/>
  <c r="E463" s="1"/>
  <c r="E464" s="1"/>
  <c r="E465" s="1"/>
  <c r="E466" s="1"/>
  <c r="E467" s="1"/>
  <c r="E468" s="1"/>
  <c r="E469" s="1"/>
  <c r="E470" s="1"/>
  <c r="E471" s="1"/>
  <c r="E472" s="1"/>
  <c r="E473" s="1"/>
  <c r="E474" s="1"/>
  <c r="E475" s="1"/>
  <c r="E476" s="1"/>
  <c r="E477" s="1"/>
  <c r="E478" s="1"/>
  <c r="E479" s="1"/>
  <c r="E480" s="1"/>
  <c r="E481" s="1"/>
  <c r="E482" s="1"/>
  <c r="E483" s="1"/>
  <c r="E484" s="1"/>
  <c r="E485" s="1"/>
  <c r="E486" s="1"/>
  <c r="E487" s="1"/>
  <c r="E488" s="1"/>
  <c r="E489" s="1"/>
  <c r="E490" s="1"/>
  <c r="E491" s="1"/>
  <c r="E492" s="1"/>
  <c r="E493" s="1"/>
  <c r="E494" s="1"/>
  <c r="E495" s="1"/>
  <c r="E496" s="1"/>
  <c r="E497" s="1"/>
  <c r="E498" s="1"/>
  <c r="E499" s="1"/>
  <c r="E500" s="1"/>
  <c r="E501" s="1"/>
  <c r="E502" s="1"/>
  <c r="E503" s="1"/>
  <c r="E504" s="1"/>
  <c r="E505" s="1"/>
  <c r="E506" s="1"/>
  <c r="E507" s="1"/>
  <c r="E508" s="1"/>
  <c r="E509" s="1"/>
  <c r="E510" s="1"/>
  <c r="E511" s="1"/>
  <c r="E512" s="1"/>
  <c r="E513" s="1"/>
  <c r="E514" s="1"/>
  <c r="E515" s="1"/>
  <c r="E516" s="1"/>
  <c r="E517" s="1"/>
  <c r="E518" s="1"/>
  <c r="E519" s="1"/>
  <c r="E520" s="1"/>
  <c r="E521" s="1"/>
  <c r="E522" s="1"/>
  <c r="E523" s="1"/>
  <c r="E524" s="1"/>
  <c r="E525" s="1"/>
  <c r="E526" s="1"/>
  <c r="E527" s="1"/>
  <c r="E528" s="1"/>
  <c r="E529" s="1"/>
  <c r="E530" s="1"/>
  <c r="E531" s="1"/>
  <c r="E532" s="1"/>
  <c r="E533" s="1"/>
  <c r="E534" s="1"/>
  <c r="E535" s="1"/>
  <c r="E536" s="1"/>
  <c r="E537" s="1"/>
  <c r="E538" s="1"/>
  <c r="E539" s="1"/>
  <c r="E540" s="1"/>
  <c r="E541" s="1"/>
  <c r="E542" s="1"/>
  <c r="E543" s="1"/>
  <c r="E544" s="1"/>
  <c r="E545" s="1"/>
  <c r="E546" s="1"/>
  <c r="E547" s="1"/>
  <c r="E548" s="1"/>
  <c r="E549" s="1"/>
  <c r="E550" s="1"/>
  <c r="E551" s="1"/>
  <c r="E552" s="1"/>
  <c r="H27"/>
</calcChain>
</file>

<file path=xl/sharedStrings.xml><?xml version="1.0" encoding="utf-8"?>
<sst xmlns="http://schemas.openxmlformats.org/spreadsheetml/2006/main" count="14" uniqueCount="11">
  <si>
    <t>Date</t>
  </si>
  <si>
    <t>Time</t>
  </si>
  <si>
    <t>B</t>
  </si>
  <si>
    <t>Change in</t>
  </si>
  <si>
    <t xml:space="preserve">Sum of </t>
  </si>
  <si>
    <t>B Changes</t>
  </si>
  <si>
    <t>W.L. Elev.</t>
  </si>
  <si>
    <t>W.L. changes</t>
  </si>
  <si>
    <t>(B) ft of H2O</t>
  </si>
  <si>
    <t>Atm Pressure</t>
  </si>
  <si>
    <t>DZMW 4B</t>
  </si>
</sst>
</file>

<file path=xl/styles.xml><?xml version="1.0" encoding="utf-8"?>
<styleSheet xmlns="http://schemas.openxmlformats.org/spreadsheetml/2006/main">
  <numFmts count="1">
    <numFmt numFmtId="164" formatCode="h:mm:ss;@"/>
  </numFmts>
  <fonts count="3">
    <font>
      <sz val="10"/>
      <name val="Arial"/>
    </font>
    <font>
      <sz val="8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0" fontId="0" fillId="2" borderId="0" xfId="0" applyFill="1"/>
    <xf numFmtId="164" fontId="0" fillId="0" borderId="0" xfId="0" applyNumberFormat="1"/>
    <xf numFmtId="0" fontId="0" fillId="0" borderId="0" xfId="0" applyAlignment="1"/>
    <xf numFmtId="164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 DEW APT - Fall 2009
Barometric Efficiency Calculation</a:t>
            </a:r>
          </a:p>
        </c:rich>
      </c:tx>
      <c:layout>
        <c:manualLayout>
          <c:xMode val="edge"/>
          <c:yMode val="edge"/>
          <c:x val="0.3037159100141909"/>
          <c:y val="4.35898527390142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993550580534527"/>
          <c:y val="0.19487228283324026"/>
          <c:w val="0.80937058998462541"/>
          <c:h val="0.6692324449931016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inear"/>
            <c:dispEq val="1"/>
            <c:trendlineLbl>
              <c:layout>
                <c:manualLayout>
                  <c:x val="3.1575439176726512E-2"/>
                  <c:y val="0.33720411871592981"/>
                </c:manualLayout>
              </c:layout>
              <c:numFmt formatCode="General" sourceLinked="0"/>
            </c:trendlineLbl>
          </c:trendline>
          <c:xVal>
            <c:numRef>
              <c:f>B.E.!$E$5:$E$552</c:f>
              <c:numCache>
                <c:formatCode>General</c:formatCode>
                <c:ptCount val="548"/>
                <c:pt idx="0">
                  <c:v>0.12329999999999997</c:v>
                </c:pt>
                <c:pt idx="1">
                  <c:v>0.12849999999999984</c:v>
                </c:pt>
                <c:pt idx="2">
                  <c:v>0.13099999999999978</c:v>
                </c:pt>
                <c:pt idx="3">
                  <c:v>0.13729999999999976</c:v>
                </c:pt>
                <c:pt idx="4">
                  <c:v>0.14069999999999983</c:v>
                </c:pt>
                <c:pt idx="5">
                  <c:v>0.14179999999999993</c:v>
                </c:pt>
                <c:pt idx="6">
                  <c:v>0.14440000000000008</c:v>
                </c:pt>
                <c:pt idx="7">
                  <c:v>0.14500000000000002</c:v>
                </c:pt>
                <c:pt idx="8">
                  <c:v>0.14860000000000007</c:v>
                </c:pt>
                <c:pt idx="9">
                  <c:v>0.15410000000000013</c:v>
                </c:pt>
                <c:pt idx="10">
                  <c:v>0.16169999999999973</c:v>
                </c:pt>
                <c:pt idx="11">
                  <c:v>0.16299999999999981</c:v>
                </c:pt>
                <c:pt idx="12">
                  <c:v>0.16520000000000001</c:v>
                </c:pt>
                <c:pt idx="13">
                  <c:v>0.17110000000000003</c:v>
                </c:pt>
                <c:pt idx="14">
                  <c:v>0.17920000000000025</c:v>
                </c:pt>
                <c:pt idx="15">
                  <c:v>0.18880000000000008</c:v>
                </c:pt>
                <c:pt idx="16">
                  <c:v>0.20219999999999994</c:v>
                </c:pt>
                <c:pt idx="17">
                  <c:v>0.20680000000000032</c:v>
                </c:pt>
                <c:pt idx="18">
                  <c:v>0.21970000000000001</c:v>
                </c:pt>
                <c:pt idx="19">
                  <c:v>0.23459999999999992</c:v>
                </c:pt>
                <c:pt idx="20">
                  <c:v>0.24650000000000016</c:v>
                </c:pt>
                <c:pt idx="21">
                  <c:v>0.24780000000000024</c:v>
                </c:pt>
                <c:pt idx="22">
                  <c:v>0.25010000000000021</c:v>
                </c:pt>
                <c:pt idx="23">
                  <c:v>0.2589999999999999</c:v>
                </c:pt>
                <c:pt idx="24">
                  <c:v>0.26439999999999975</c:v>
                </c:pt>
                <c:pt idx="25">
                  <c:v>0.26719999999999988</c:v>
                </c:pt>
                <c:pt idx="26">
                  <c:v>0.27159999999999984</c:v>
                </c:pt>
                <c:pt idx="27">
                  <c:v>0.28049999999999997</c:v>
                </c:pt>
                <c:pt idx="28">
                  <c:v>0.29539999999999988</c:v>
                </c:pt>
                <c:pt idx="29">
                  <c:v>0.30789999999999962</c:v>
                </c:pt>
                <c:pt idx="30">
                  <c:v>0.32999999999999963</c:v>
                </c:pt>
                <c:pt idx="31">
                  <c:v>0.3445999999999998</c:v>
                </c:pt>
                <c:pt idx="32">
                  <c:v>0.35159999999999991</c:v>
                </c:pt>
                <c:pt idx="33">
                  <c:v>0.36239999999999961</c:v>
                </c:pt>
                <c:pt idx="34">
                  <c:v>0.36919999999999975</c:v>
                </c:pt>
                <c:pt idx="35">
                  <c:v>0.37289999999999957</c:v>
                </c:pt>
                <c:pt idx="36">
                  <c:v>0.37359999999999927</c:v>
                </c:pt>
                <c:pt idx="37">
                  <c:v>0.37829999999999941</c:v>
                </c:pt>
                <c:pt idx="38">
                  <c:v>0.38089999999999957</c:v>
                </c:pt>
                <c:pt idx="39">
                  <c:v>0.38559999999999928</c:v>
                </c:pt>
                <c:pt idx="40">
                  <c:v>0.38879999999999937</c:v>
                </c:pt>
                <c:pt idx="41">
                  <c:v>0.39469999999999938</c:v>
                </c:pt>
                <c:pt idx="42">
                  <c:v>0.40409999999999924</c:v>
                </c:pt>
                <c:pt idx="43">
                  <c:v>0.41399999999999926</c:v>
                </c:pt>
                <c:pt idx="44">
                  <c:v>0.42749999999999932</c:v>
                </c:pt>
                <c:pt idx="45">
                  <c:v>0.43769999999999953</c:v>
                </c:pt>
                <c:pt idx="46">
                  <c:v>0.44529999999999959</c:v>
                </c:pt>
                <c:pt idx="47">
                  <c:v>0.44579999999999975</c:v>
                </c:pt>
                <c:pt idx="48">
                  <c:v>0.44779999999999953</c:v>
                </c:pt>
                <c:pt idx="49">
                  <c:v>0.45239999999999947</c:v>
                </c:pt>
                <c:pt idx="50">
                  <c:v>0.45539999999999914</c:v>
                </c:pt>
                <c:pt idx="51">
                  <c:v>0.46589999999999954</c:v>
                </c:pt>
                <c:pt idx="52">
                  <c:v>0.47139999999999915</c:v>
                </c:pt>
                <c:pt idx="53">
                  <c:v>0.48139999999999938</c:v>
                </c:pt>
                <c:pt idx="54">
                  <c:v>0.4861999999999993</c:v>
                </c:pt>
                <c:pt idx="55">
                  <c:v>0.49749999999999917</c:v>
                </c:pt>
                <c:pt idx="56">
                  <c:v>0.51139999999999919</c:v>
                </c:pt>
                <c:pt idx="57">
                  <c:v>0.51649999999999929</c:v>
                </c:pt>
                <c:pt idx="58">
                  <c:v>0.52189999999999914</c:v>
                </c:pt>
                <c:pt idx="59">
                  <c:v>0.52259999999999929</c:v>
                </c:pt>
                <c:pt idx="60">
                  <c:v>0.52299999999999924</c:v>
                </c:pt>
                <c:pt idx="61">
                  <c:v>0.52889999999999926</c:v>
                </c:pt>
                <c:pt idx="62">
                  <c:v>0.53559999999999919</c:v>
                </c:pt>
                <c:pt idx="63">
                  <c:v>0.54289999999999905</c:v>
                </c:pt>
                <c:pt idx="64">
                  <c:v>0.54989999999999917</c:v>
                </c:pt>
                <c:pt idx="65">
                  <c:v>0.55669999999999931</c:v>
                </c:pt>
                <c:pt idx="66">
                  <c:v>0.56599999999999895</c:v>
                </c:pt>
                <c:pt idx="67">
                  <c:v>0.57439999999999891</c:v>
                </c:pt>
                <c:pt idx="68">
                  <c:v>0.57719999999999905</c:v>
                </c:pt>
                <c:pt idx="69">
                  <c:v>0.58379999999999921</c:v>
                </c:pt>
                <c:pt idx="70">
                  <c:v>0.59009999999999918</c:v>
                </c:pt>
                <c:pt idx="71">
                  <c:v>0.591699999999999</c:v>
                </c:pt>
                <c:pt idx="72">
                  <c:v>0.593799999999999</c:v>
                </c:pt>
                <c:pt idx="73">
                  <c:v>0.60699999999999887</c:v>
                </c:pt>
                <c:pt idx="74">
                  <c:v>0.61539999999999884</c:v>
                </c:pt>
                <c:pt idx="75">
                  <c:v>0.63159999999999883</c:v>
                </c:pt>
                <c:pt idx="76">
                  <c:v>0.64749999999999908</c:v>
                </c:pt>
                <c:pt idx="77">
                  <c:v>0.66449999999999898</c:v>
                </c:pt>
                <c:pt idx="78">
                  <c:v>0.67959999999999887</c:v>
                </c:pt>
                <c:pt idx="79">
                  <c:v>0.69409999999999883</c:v>
                </c:pt>
                <c:pt idx="80">
                  <c:v>0.71439999999999904</c:v>
                </c:pt>
                <c:pt idx="81">
                  <c:v>0.72259999999999902</c:v>
                </c:pt>
                <c:pt idx="82">
                  <c:v>0.72799999999999887</c:v>
                </c:pt>
                <c:pt idx="83">
                  <c:v>0.73039999999999905</c:v>
                </c:pt>
                <c:pt idx="84">
                  <c:v>0.73249999999999904</c:v>
                </c:pt>
                <c:pt idx="85">
                  <c:v>0.73809999999999887</c:v>
                </c:pt>
                <c:pt idx="86">
                  <c:v>0.73999999999999888</c:v>
                </c:pt>
                <c:pt idx="87">
                  <c:v>0.7415999999999987</c:v>
                </c:pt>
                <c:pt idx="88">
                  <c:v>0.74799999999999844</c:v>
                </c:pt>
                <c:pt idx="89">
                  <c:v>0.75579999999999847</c:v>
                </c:pt>
                <c:pt idx="90">
                  <c:v>0.76209999999999845</c:v>
                </c:pt>
                <c:pt idx="91">
                  <c:v>0.76949999999999852</c:v>
                </c:pt>
                <c:pt idx="92">
                  <c:v>0.7808999999999986</c:v>
                </c:pt>
                <c:pt idx="93">
                  <c:v>0.78629999999999844</c:v>
                </c:pt>
                <c:pt idx="94">
                  <c:v>0.7938999999999985</c:v>
                </c:pt>
                <c:pt idx="95">
                  <c:v>0.79799999999999871</c:v>
                </c:pt>
                <c:pt idx="96">
                  <c:v>0.80089999999999861</c:v>
                </c:pt>
                <c:pt idx="97">
                  <c:v>0.80529999999999857</c:v>
                </c:pt>
                <c:pt idx="98">
                  <c:v>0.80889999999999862</c:v>
                </c:pt>
                <c:pt idx="99">
                  <c:v>0.81299999999999883</c:v>
                </c:pt>
                <c:pt idx="100">
                  <c:v>0.81459999999999866</c:v>
                </c:pt>
                <c:pt idx="101">
                  <c:v>0.81519999999999859</c:v>
                </c:pt>
                <c:pt idx="102">
                  <c:v>0.81619999999999848</c:v>
                </c:pt>
                <c:pt idx="103">
                  <c:v>0.8198999999999983</c:v>
                </c:pt>
                <c:pt idx="104">
                  <c:v>0.82859999999999845</c:v>
                </c:pt>
                <c:pt idx="105">
                  <c:v>0.83069999999999844</c:v>
                </c:pt>
                <c:pt idx="106">
                  <c:v>0.83749999999999813</c:v>
                </c:pt>
                <c:pt idx="107">
                  <c:v>0.84369999999999834</c:v>
                </c:pt>
                <c:pt idx="108">
                  <c:v>0.84679999999999822</c:v>
                </c:pt>
                <c:pt idx="109">
                  <c:v>0.85009999999999852</c:v>
                </c:pt>
                <c:pt idx="110">
                  <c:v>0.86459999999999848</c:v>
                </c:pt>
                <c:pt idx="111">
                  <c:v>0.87289999999999823</c:v>
                </c:pt>
                <c:pt idx="112">
                  <c:v>0.88829999999999831</c:v>
                </c:pt>
                <c:pt idx="113">
                  <c:v>0.8986999999999985</c:v>
                </c:pt>
                <c:pt idx="114">
                  <c:v>0.90099999999999847</c:v>
                </c:pt>
                <c:pt idx="115">
                  <c:v>0.90459999999999852</c:v>
                </c:pt>
                <c:pt idx="116">
                  <c:v>0.90569999999999862</c:v>
                </c:pt>
                <c:pt idx="117">
                  <c:v>0.91249999999999876</c:v>
                </c:pt>
                <c:pt idx="118">
                  <c:v>0.91709999999999869</c:v>
                </c:pt>
                <c:pt idx="119">
                  <c:v>0.91949999999999843</c:v>
                </c:pt>
                <c:pt idx="120">
                  <c:v>0.92389999999999839</c:v>
                </c:pt>
                <c:pt idx="121">
                  <c:v>0.9325999999999981</c:v>
                </c:pt>
                <c:pt idx="122">
                  <c:v>0.93399999999999839</c:v>
                </c:pt>
                <c:pt idx="123">
                  <c:v>0.94359999999999822</c:v>
                </c:pt>
                <c:pt idx="124">
                  <c:v>0.95129999999999804</c:v>
                </c:pt>
                <c:pt idx="125">
                  <c:v>0.96649999999999814</c:v>
                </c:pt>
                <c:pt idx="126">
                  <c:v>0.98889999999999834</c:v>
                </c:pt>
                <c:pt idx="127">
                  <c:v>0.99419999999999797</c:v>
                </c:pt>
                <c:pt idx="128">
                  <c:v>0.99739999999999807</c:v>
                </c:pt>
                <c:pt idx="129">
                  <c:v>1.016299999999998</c:v>
                </c:pt>
                <c:pt idx="130">
                  <c:v>1.0249999999999977</c:v>
                </c:pt>
                <c:pt idx="131">
                  <c:v>1.0361999999999978</c:v>
                </c:pt>
                <c:pt idx="132">
                  <c:v>1.0399999999999978</c:v>
                </c:pt>
                <c:pt idx="133">
                  <c:v>1.0438999999999981</c:v>
                </c:pt>
                <c:pt idx="134">
                  <c:v>1.048699999999998</c:v>
                </c:pt>
                <c:pt idx="135">
                  <c:v>1.0530999999999979</c:v>
                </c:pt>
                <c:pt idx="136">
                  <c:v>1.056899999999998</c:v>
                </c:pt>
                <c:pt idx="137">
                  <c:v>1.060499999999998</c:v>
                </c:pt>
                <c:pt idx="138">
                  <c:v>1.0799999999999979</c:v>
                </c:pt>
                <c:pt idx="139">
                  <c:v>1.0977999999999981</c:v>
                </c:pt>
                <c:pt idx="140">
                  <c:v>1.108499999999998</c:v>
                </c:pt>
                <c:pt idx="141">
                  <c:v>1.110799999999998</c:v>
                </c:pt>
                <c:pt idx="142">
                  <c:v>1.1118999999999981</c:v>
                </c:pt>
                <c:pt idx="143">
                  <c:v>1.1223999999999981</c:v>
                </c:pt>
                <c:pt idx="144">
                  <c:v>1.125099999999998</c:v>
                </c:pt>
                <c:pt idx="145">
                  <c:v>1.1258999999999983</c:v>
                </c:pt>
                <c:pt idx="146">
                  <c:v>1.1424999999999983</c:v>
                </c:pt>
                <c:pt idx="147">
                  <c:v>1.1444999999999985</c:v>
                </c:pt>
                <c:pt idx="148">
                  <c:v>1.1475999999999984</c:v>
                </c:pt>
                <c:pt idx="149">
                  <c:v>1.1493999999999986</c:v>
                </c:pt>
                <c:pt idx="150">
                  <c:v>1.1540999999999983</c:v>
                </c:pt>
                <c:pt idx="151">
                  <c:v>1.1548999999999987</c:v>
                </c:pt>
                <c:pt idx="152">
                  <c:v>1.1630999999999987</c:v>
                </c:pt>
                <c:pt idx="153">
                  <c:v>1.1655999999999986</c:v>
                </c:pt>
                <c:pt idx="154">
                  <c:v>1.1782999999999983</c:v>
                </c:pt>
                <c:pt idx="155">
                  <c:v>1.1784999999999983</c:v>
                </c:pt>
                <c:pt idx="156">
                  <c:v>1.1845999999999983</c:v>
                </c:pt>
                <c:pt idx="157">
                  <c:v>1.1869999999999981</c:v>
                </c:pt>
                <c:pt idx="158">
                  <c:v>1.1977999999999982</c:v>
                </c:pt>
                <c:pt idx="159">
                  <c:v>1.2085999999999983</c:v>
                </c:pt>
                <c:pt idx="160">
                  <c:v>1.2141999999999982</c:v>
                </c:pt>
                <c:pt idx="161">
                  <c:v>1.2228999999999983</c:v>
                </c:pt>
                <c:pt idx="162">
                  <c:v>1.233699999999998</c:v>
                </c:pt>
                <c:pt idx="163">
                  <c:v>1.2470999999999983</c:v>
                </c:pt>
                <c:pt idx="164">
                  <c:v>1.2604999999999982</c:v>
                </c:pt>
                <c:pt idx="165">
                  <c:v>1.2621999999999982</c:v>
                </c:pt>
                <c:pt idx="166">
                  <c:v>1.2626999999999979</c:v>
                </c:pt>
                <c:pt idx="167">
                  <c:v>1.2749999999999981</c:v>
                </c:pt>
                <c:pt idx="168">
                  <c:v>1.2769999999999979</c:v>
                </c:pt>
                <c:pt idx="169">
                  <c:v>1.2797999999999981</c:v>
                </c:pt>
                <c:pt idx="170">
                  <c:v>1.280399999999998</c:v>
                </c:pt>
                <c:pt idx="171">
                  <c:v>1.286099999999998</c:v>
                </c:pt>
                <c:pt idx="172">
                  <c:v>1.2907999999999982</c:v>
                </c:pt>
                <c:pt idx="173">
                  <c:v>1.2953999999999981</c:v>
                </c:pt>
                <c:pt idx="174">
                  <c:v>1.3225999999999978</c:v>
                </c:pt>
                <c:pt idx="175">
                  <c:v>1.3353999999999981</c:v>
                </c:pt>
                <c:pt idx="176">
                  <c:v>1.3488999999999982</c:v>
                </c:pt>
                <c:pt idx="177">
                  <c:v>1.3488999999999982</c:v>
                </c:pt>
                <c:pt idx="178">
                  <c:v>1.3621999999999979</c:v>
                </c:pt>
                <c:pt idx="179">
                  <c:v>1.3671999999999982</c:v>
                </c:pt>
                <c:pt idx="180">
                  <c:v>1.3817999999999984</c:v>
                </c:pt>
                <c:pt idx="181">
                  <c:v>1.3867999999999983</c:v>
                </c:pt>
                <c:pt idx="182">
                  <c:v>1.3951999999999982</c:v>
                </c:pt>
                <c:pt idx="183">
                  <c:v>1.4048999999999983</c:v>
                </c:pt>
                <c:pt idx="184">
                  <c:v>1.4228999999999985</c:v>
                </c:pt>
                <c:pt idx="185">
                  <c:v>1.4403999999999986</c:v>
                </c:pt>
                <c:pt idx="186">
                  <c:v>1.4488999999999983</c:v>
                </c:pt>
                <c:pt idx="187">
                  <c:v>1.4506999999999981</c:v>
                </c:pt>
                <c:pt idx="188">
                  <c:v>1.4527999999999981</c:v>
                </c:pt>
                <c:pt idx="189">
                  <c:v>1.459699999999998</c:v>
                </c:pt>
                <c:pt idx="190">
                  <c:v>1.4687999999999981</c:v>
                </c:pt>
                <c:pt idx="191">
                  <c:v>1.4712999999999981</c:v>
                </c:pt>
                <c:pt idx="192">
                  <c:v>1.473999999999998</c:v>
                </c:pt>
                <c:pt idx="193">
                  <c:v>1.4772999999999983</c:v>
                </c:pt>
                <c:pt idx="194">
                  <c:v>1.4829999999999983</c:v>
                </c:pt>
                <c:pt idx="195">
                  <c:v>1.4857999999999985</c:v>
                </c:pt>
                <c:pt idx="196">
                  <c:v>1.4931999999999985</c:v>
                </c:pt>
                <c:pt idx="197">
                  <c:v>1.4960999999999984</c:v>
                </c:pt>
                <c:pt idx="198">
                  <c:v>1.5010999999999983</c:v>
                </c:pt>
                <c:pt idx="199">
                  <c:v>1.5064999999999986</c:v>
                </c:pt>
                <c:pt idx="200">
                  <c:v>1.5078999999999985</c:v>
                </c:pt>
                <c:pt idx="201">
                  <c:v>1.5138999999999987</c:v>
                </c:pt>
                <c:pt idx="202">
                  <c:v>1.5171999999999985</c:v>
                </c:pt>
                <c:pt idx="203">
                  <c:v>1.5177999999999985</c:v>
                </c:pt>
                <c:pt idx="204">
                  <c:v>1.5218999999999987</c:v>
                </c:pt>
                <c:pt idx="205">
                  <c:v>1.5312999999999986</c:v>
                </c:pt>
                <c:pt idx="206">
                  <c:v>1.5327999999999986</c:v>
                </c:pt>
                <c:pt idx="207">
                  <c:v>1.5411999999999986</c:v>
                </c:pt>
                <c:pt idx="208">
                  <c:v>1.5453999999999986</c:v>
                </c:pt>
                <c:pt idx="209">
                  <c:v>1.5465999999999984</c:v>
                </c:pt>
                <c:pt idx="210">
                  <c:v>1.5532999999999983</c:v>
                </c:pt>
                <c:pt idx="211">
                  <c:v>1.5631999999999984</c:v>
                </c:pt>
                <c:pt idx="212">
                  <c:v>1.5729999999999982</c:v>
                </c:pt>
                <c:pt idx="213">
                  <c:v>1.5780999999999983</c:v>
                </c:pt>
                <c:pt idx="214">
                  <c:v>1.5808999999999984</c:v>
                </c:pt>
                <c:pt idx="215">
                  <c:v>1.5815999999999981</c:v>
                </c:pt>
                <c:pt idx="216">
                  <c:v>1.5824999999999978</c:v>
                </c:pt>
                <c:pt idx="217">
                  <c:v>1.5913999999999979</c:v>
                </c:pt>
                <c:pt idx="218">
                  <c:v>1.6075999999999979</c:v>
                </c:pt>
                <c:pt idx="219">
                  <c:v>1.6196999999999977</c:v>
                </c:pt>
                <c:pt idx="220">
                  <c:v>1.6344999999999978</c:v>
                </c:pt>
                <c:pt idx="221">
                  <c:v>1.6491999999999978</c:v>
                </c:pt>
                <c:pt idx="222">
                  <c:v>1.6626999999999978</c:v>
                </c:pt>
                <c:pt idx="223">
                  <c:v>1.6763999999999979</c:v>
                </c:pt>
                <c:pt idx="224">
                  <c:v>1.6862999999999979</c:v>
                </c:pt>
                <c:pt idx="225">
                  <c:v>1.6970999999999981</c:v>
                </c:pt>
                <c:pt idx="226">
                  <c:v>1.7005999999999979</c:v>
                </c:pt>
                <c:pt idx="227">
                  <c:v>1.706099999999998</c:v>
                </c:pt>
                <c:pt idx="228">
                  <c:v>1.709699999999998</c:v>
                </c:pt>
                <c:pt idx="229">
                  <c:v>1.7156999999999978</c:v>
                </c:pt>
                <c:pt idx="230">
                  <c:v>1.7207999999999979</c:v>
                </c:pt>
                <c:pt idx="231">
                  <c:v>1.7251999999999978</c:v>
                </c:pt>
                <c:pt idx="232">
                  <c:v>1.7364999999999982</c:v>
                </c:pt>
                <c:pt idx="233">
                  <c:v>1.745899999999998</c:v>
                </c:pt>
                <c:pt idx="234">
                  <c:v>1.7513999999999981</c:v>
                </c:pt>
                <c:pt idx="235">
                  <c:v>1.764399999999998</c:v>
                </c:pt>
                <c:pt idx="236">
                  <c:v>1.7730999999999981</c:v>
                </c:pt>
                <c:pt idx="237">
                  <c:v>1.7767999999999979</c:v>
                </c:pt>
                <c:pt idx="238">
                  <c:v>1.7852999999999981</c:v>
                </c:pt>
                <c:pt idx="239">
                  <c:v>1.790499999999998</c:v>
                </c:pt>
                <c:pt idx="240">
                  <c:v>1.7912999999999979</c:v>
                </c:pt>
                <c:pt idx="241">
                  <c:v>1.7949999999999982</c:v>
                </c:pt>
                <c:pt idx="242">
                  <c:v>1.796199999999998</c:v>
                </c:pt>
                <c:pt idx="243">
                  <c:v>1.796399999999998</c:v>
                </c:pt>
                <c:pt idx="244">
                  <c:v>1.8015999999999979</c:v>
                </c:pt>
                <c:pt idx="245">
                  <c:v>1.808799999999998</c:v>
                </c:pt>
                <c:pt idx="246">
                  <c:v>1.8101999999999978</c:v>
                </c:pt>
                <c:pt idx="247">
                  <c:v>1.8156999999999974</c:v>
                </c:pt>
                <c:pt idx="248">
                  <c:v>1.8250999999999977</c:v>
                </c:pt>
                <c:pt idx="249">
                  <c:v>1.8332999999999977</c:v>
                </c:pt>
                <c:pt idx="250">
                  <c:v>1.8430999999999975</c:v>
                </c:pt>
                <c:pt idx="251">
                  <c:v>1.8453999999999975</c:v>
                </c:pt>
                <c:pt idx="252">
                  <c:v>1.8463999999999974</c:v>
                </c:pt>
                <c:pt idx="253">
                  <c:v>1.8528999999999973</c:v>
                </c:pt>
                <c:pt idx="254">
                  <c:v>1.8568999999999973</c:v>
                </c:pt>
                <c:pt idx="255">
                  <c:v>1.8631999999999973</c:v>
                </c:pt>
                <c:pt idx="256">
                  <c:v>1.8688999999999973</c:v>
                </c:pt>
                <c:pt idx="257">
                  <c:v>1.8727999999999976</c:v>
                </c:pt>
                <c:pt idx="258">
                  <c:v>1.8836999999999975</c:v>
                </c:pt>
                <c:pt idx="259">
                  <c:v>1.8842999999999974</c:v>
                </c:pt>
                <c:pt idx="260">
                  <c:v>1.8964999999999974</c:v>
                </c:pt>
                <c:pt idx="261">
                  <c:v>1.9027999999999974</c:v>
                </c:pt>
                <c:pt idx="262">
                  <c:v>1.9052999999999973</c:v>
                </c:pt>
                <c:pt idx="263">
                  <c:v>1.9112999999999971</c:v>
                </c:pt>
                <c:pt idx="264">
                  <c:v>1.9186999999999972</c:v>
                </c:pt>
                <c:pt idx="265">
                  <c:v>1.930199999999997</c:v>
                </c:pt>
                <c:pt idx="266">
                  <c:v>1.9325999999999968</c:v>
                </c:pt>
                <c:pt idx="267">
                  <c:v>1.9441999999999968</c:v>
                </c:pt>
                <c:pt idx="268">
                  <c:v>1.9512999999999967</c:v>
                </c:pt>
                <c:pt idx="269">
                  <c:v>1.9659999999999966</c:v>
                </c:pt>
                <c:pt idx="270">
                  <c:v>1.9839999999999969</c:v>
                </c:pt>
                <c:pt idx="271">
                  <c:v>1.994799999999997</c:v>
                </c:pt>
                <c:pt idx="272">
                  <c:v>2.038999999999997</c:v>
                </c:pt>
                <c:pt idx="273">
                  <c:v>2.0400999999999971</c:v>
                </c:pt>
                <c:pt idx="274">
                  <c:v>2.0502999999999969</c:v>
                </c:pt>
                <c:pt idx="275">
                  <c:v>2.0583999999999971</c:v>
                </c:pt>
                <c:pt idx="276">
                  <c:v>2.0675999999999974</c:v>
                </c:pt>
                <c:pt idx="277">
                  <c:v>2.0821999999999976</c:v>
                </c:pt>
                <c:pt idx="278">
                  <c:v>2.0865999999999976</c:v>
                </c:pt>
                <c:pt idx="279">
                  <c:v>2.0922999999999976</c:v>
                </c:pt>
                <c:pt idx="280">
                  <c:v>2.1049999999999978</c:v>
                </c:pt>
                <c:pt idx="281">
                  <c:v>2.1063999999999976</c:v>
                </c:pt>
                <c:pt idx="282">
                  <c:v>2.1125999999999978</c:v>
                </c:pt>
                <c:pt idx="283">
                  <c:v>2.1200999999999977</c:v>
                </c:pt>
                <c:pt idx="284">
                  <c:v>2.1201999999999974</c:v>
                </c:pt>
                <c:pt idx="285">
                  <c:v>2.1286999999999976</c:v>
                </c:pt>
                <c:pt idx="286">
                  <c:v>2.1345999999999976</c:v>
                </c:pt>
                <c:pt idx="287">
                  <c:v>2.1361999999999974</c:v>
                </c:pt>
                <c:pt idx="288">
                  <c:v>2.1417999999999977</c:v>
                </c:pt>
                <c:pt idx="289">
                  <c:v>2.1431999999999976</c:v>
                </c:pt>
                <c:pt idx="290">
                  <c:v>2.1513999999999975</c:v>
                </c:pt>
                <c:pt idx="291">
                  <c:v>2.1591999999999976</c:v>
                </c:pt>
                <c:pt idx="292">
                  <c:v>2.1665999999999976</c:v>
                </c:pt>
                <c:pt idx="293">
                  <c:v>2.1747999999999976</c:v>
                </c:pt>
                <c:pt idx="294">
                  <c:v>2.1870999999999974</c:v>
                </c:pt>
                <c:pt idx="295">
                  <c:v>2.1917999999999975</c:v>
                </c:pt>
                <c:pt idx="296">
                  <c:v>2.2021999999999973</c:v>
                </c:pt>
                <c:pt idx="297">
                  <c:v>2.2143999999999973</c:v>
                </c:pt>
                <c:pt idx="298">
                  <c:v>2.2210999999999976</c:v>
                </c:pt>
                <c:pt idx="299">
                  <c:v>2.2248999999999977</c:v>
                </c:pt>
                <c:pt idx="300">
                  <c:v>2.228199999999998</c:v>
                </c:pt>
                <c:pt idx="301">
                  <c:v>2.2314999999999978</c:v>
                </c:pt>
                <c:pt idx="302">
                  <c:v>2.2345999999999977</c:v>
                </c:pt>
                <c:pt idx="303">
                  <c:v>2.2351999999999976</c:v>
                </c:pt>
                <c:pt idx="304">
                  <c:v>2.2404999999999977</c:v>
                </c:pt>
                <c:pt idx="305">
                  <c:v>2.2470999999999979</c:v>
                </c:pt>
                <c:pt idx="306">
                  <c:v>2.2553999999999976</c:v>
                </c:pt>
                <c:pt idx="307">
                  <c:v>2.2626999999999979</c:v>
                </c:pt>
                <c:pt idx="308">
                  <c:v>2.2758999999999978</c:v>
                </c:pt>
                <c:pt idx="309">
                  <c:v>2.2836999999999978</c:v>
                </c:pt>
                <c:pt idx="310">
                  <c:v>2.2846999999999977</c:v>
                </c:pt>
                <c:pt idx="311">
                  <c:v>2.2926999999999977</c:v>
                </c:pt>
                <c:pt idx="312">
                  <c:v>2.294099999999998</c:v>
                </c:pt>
                <c:pt idx="313">
                  <c:v>2.2974999999999981</c:v>
                </c:pt>
                <c:pt idx="314">
                  <c:v>2.3082999999999978</c:v>
                </c:pt>
                <c:pt idx="315">
                  <c:v>2.3272999999999979</c:v>
                </c:pt>
                <c:pt idx="316">
                  <c:v>2.3490999999999982</c:v>
                </c:pt>
                <c:pt idx="317">
                  <c:v>2.3654999999999982</c:v>
                </c:pt>
                <c:pt idx="318">
                  <c:v>2.3852999999999978</c:v>
                </c:pt>
                <c:pt idx="319">
                  <c:v>2.403299999999998</c:v>
                </c:pt>
                <c:pt idx="320">
                  <c:v>2.4159999999999981</c:v>
                </c:pt>
                <c:pt idx="321">
                  <c:v>2.4286999999999979</c:v>
                </c:pt>
                <c:pt idx="322">
                  <c:v>2.4403999999999981</c:v>
                </c:pt>
                <c:pt idx="323">
                  <c:v>2.4463999999999979</c:v>
                </c:pt>
                <c:pt idx="324">
                  <c:v>2.4496999999999978</c:v>
                </c:pt>
                <c:pt idx="325">
                  <c:v>2.451699999999998</c:v>
                </c:pt>
                <c:pt idx="326">
                  <c:v>2.4530999999999983</c:v>
                </c:pt>
                <c:pt idx="327">
                  <c:v>2.4607999999999985</c:v>
                </c:pt>
                <c:pt idx="328">
                  <c:v>2.4647999999999985</c:v>
                </c:pt>
                <c:pt idx="329">
                  <c:v>2.4716999999999985</c:v>
                </c:pt>
                <c:pt idx="330">
                  <c:v>2.4816999999999982</c:v>
                </c:pt>
                <c:pt idx="331">
                  <c:v>2.4841999999999986</c:v>
                </c:pt>
                <c:pt idx="332">
                  <c:v>2.4984999999999986</c:v>
                </c:pt>
                <c:pt idx="333">
                  <c:v>2.5084999999999984</c:v>
                </c:pt>
                <c:pt idx="334">
                  <c:v>2.5134999999999983</c:v>
                </c:pt>
                <c:pt idx="335">
                  <c:v>2.5301999999999985</c:v>
                </c:pt>
                <c:pt idx="336">
                  <c:v>2.5323999999999982</c:v>
                </c:pt>
                <c:pt idx="337">
                  <c:v>2.5497999999999985</c:v>
                </c:pt>
                <c:pt idx="338">
                  <c:v>2.5559999999999987</c:v>
                </c:pt>
                <c:pt idx="339">
                  <c:v>2.5672999999999986</c:v>
                </c:pt>
                <c:pt idx="340">
                  <c:v>2.5774999999999983</c:v>
                </c:pt>
                <c:pt idx="341">
                  <c:v>2.5972999999999984</c:v>
                </c:pt>
                <c:pt idx="342">
                  <c:v>2.6064999999999987</c:v>
                </c:pt>
                <c:pt idx="343">
                  <c:v>2.6157999999999983</c:v>
                </c:pt>
                <c:pt idx="344">
                  <c:v>2.6234999999999986</c:v>
                </c:pt>
                <c:pt idx="345">
                  <c:v>2.6345999999999985</c:v>
                </c:pt>
                <c:pt idx="346">
                  <c:v>2.6347999999999985</c:v>
                </c:pt>
                <c:pt idx="347">
                  <c:v>2.6413999999999986</c:v>
                </c:pt>
                <c:pt idx="348">
                  <c:v>2.6465999999999985</c:v>
                </c:pt>
                <c:pt idx="349">
                  <c:v>2.6525999999999987</c:v>
                </c:pt>
                <c:pt idx="350">
                  <c:v>2.6565999999999987</c:v>
                </c:pt>
                <c:pt idx="351">
                  <c:v>2.6572999999999984</c:v>
                </c:pt>
                <c:pt idx="352">
                  <c:v>2.6577999999999982</c:v>
                </c:pt>
                <c:pt idx="353">
                  <c:v>2.6632999999999982</c:v>
                </c:pt>
                <c:pt idx="354">
                  <c:v>2.6685999999999983</c:v>
                </c:pt>
                <c:pt idx="355">
                  <c:v>2.6807999999999983</c:v>
                </c:pt>
                <c:pt idx="356">
                  <c:v>2.6939999999999982</c:v>
                </c:pt>
                <c:pt idx="357">
                  <c:v>2.7017999999999982</c:v>
                </c:pt>
                <c:pt idx="358">
                  <c:v>2.7047999999999983</c:v>
                </c:pt>
                <c:pt idx="359">
                  <c:v>2.7050999999999981</c:v>
                </c:pt>
                <c:pt idx="360">
                  <c:v>2.7095999999999982</c:v>
                </c:pt>
                <c:pt idx="361">
                  <c:v>2.7104999999999979</c:v>
                </c:pt>
                <c:pt idx="362">
                  <c:v>2.7162999999999982</c:v>
                </c:pt>
                <c:pt idx="363">
                  <c:v>2.7402999999999982</c:v>
                </c:pt>
                <c:pt idx="364">
                  <c:v>2.744399999999998</c:v>
                </c:pt>
                <c:pt idx="365">
                  <c:v>2.7671999999999981</c:v>
                </c:pt>
                <c:pt idx="366">
                  <c:v>2.784199999999998</c:v>
                </c:pt>
                <c:pt idx="367">
                  <c:v>2.7979999999999983</c:v>
                </c:pt>
                <c:pt idx="368">
                  <c:v>2.8199999999999981</c:v>
                </c:pt>
                <c:pt idx="369">
                  <c:v>2.8280999999999978</c:v>
                </c:pt>
                <c:pt idx="370">
                  <c:v>2.8284999999999978</c:v>
                </c:pt>
                <c:pt idx="371">
                  <c:v>2.8357999999999977</c:v>
                </c:pt>
                <c:pt idx="372">
                  <c:v>2.8377999999999979</c:v>
                </c:pt>
                <c:pt idx="373">
                  <c:v>2.8474999999999979</c:v>
                </c:pt>
                <c:pt idx="374">
                  <c:v>2.8513999999999977</c:v>
                </c:pt>
                <c:pt idx="375">
                  <c:v>2.8578999999999977</c:v>
                </c:pt>
                <c:pt idx="376">
                  <c:v>2.8578999999999977</c:v>
                </c:pt>
                <c:pt idx="377">
                  <c:v>2.8594999999999979</c:v>
                </c:pt>
                <c:pt idx="378">
                  <c:v>2.869399999999998</c:v>
                </c:pt>
                <c:pt idx="379">
                  <c:v>2.8694999999999982</c:v>
                </c:pt>
                <c:pt idx="380">
                  <c:v>2.8734999999999982</c:v>
                </c:pt>
                <c:pt idx="381">
                  <c:v>2.8775999999999984</c:v>
                </c:pt>
                <c:pt idx="382">
                  <c:v>2.8876999999999984</c:v>
                </c:pt>
                <c:pt idx="383">
                  <c:v>2.888799999999998</c:v>
                </c:pt>
                <c:pt idx="384">
                  <c:v>2.8905999999999978</c:v>
                </c:pt>
                <c:pt idx="385">
                  <c:v>2.8932999999999978</c:v>
                </c:pt>
                <c:pt idx="386">
                  <c:v>2.9088999999999978</c:v>
                </c:pt>
                <c:pt idx="387">
                  <c:v>2.9158999999999979</c:v>
                </c:pt>
                <c:pt idx="388">
                  <c:v>2.9224999999999977</c:v>
                </c:pt>
                <c:pt idx="389">
                  <c:v>2.9241999999999977</c:v>
                </c:pt>
                <c:pt idx="390">
                  <c:v>2.9271999999999974</c:v>
                </c:pt>
                <c:pt idx="391">
                  <c:v>2.9289999999999972</c:v>
                </c:pt>
                <c:pt idx="392">
                  <c:v>2.9348999999999972</c:v>
                </c:pt>
                <c:pt idx="393">
                  <c:v>2.9420999999999973</c:v>
                </c:pt>
                <c:pt idx="394">
                  <c:v>2.956899999999997</c:v>
                </c:pt>
                <c:pt idx="395">
                  <c:v>2.9700999999999973</c:v>
                </c:pt>
                <c:pt idx="396">
                  <c:v>2.9811999999999976</c:v>
                </c:pt>
                <c:pt idx="397">
                  <c:v>2.9839999999999973</c:v>
                </c:pt>
                <c:pt idx="398">
                  <c:v>2.9884999999999975</c:v>
                </c:pt>
                <c:pt idx="399">
                  <c:v>3.0139999999999976</c:v>
                </c:pt>
                <c:pt idx="400">
                  <c:v>3.0274999999999976</c:v>
                </c:pt>
                <c:pt idx="401">
                  <c:v>3.0288999999999975</c:v>
                </c:pt>
                <c:pt idx="402">
                  <c:v>3.0321999999999973</c:v>
                </c:pt>
                <c:pt idx="403">
                  <c:v>3.0387999999999975</c:v>
                </c:pt>
                <c:pt idx="404">
                  <c:v>3.0463999999999976</c:v>
                </c:pt>
                <c:pt idx="405">
                  <c:v>3.0545999999999975</c:v>
                </c:pt>
                <c:pt idx="406">
                  <c:v>3.0551999999999975</c:v>
                </c:pt>
                <c:pt idx="407">
                  <c:v>3.0652999999999975</c:v>
                </c:pt>
                <c:pt idx="408">
                  <c:v>3.0738999999999974</c:v>
                </c:pt>
                <c:pt idx="409">
                  <c:v>3.0915999999999975</c:v>
                </c:pt>
                <c:pt idx="410">
                  <c:v>3.1124999999999972</c:v>
                </c:pt>
                <c:pt idx="411">
                  <c:v>3.1306999999999969</c:v>
                </c:pt>
                <c:pt idx="412">
                  <c:v>3.134299999999997</c:v>
                </c:pt>
                <c:pt idx="413">
                  <c:v>3.1907999999999972</c:v>
                </c:pt>
                <c:pt idx="414">
                  <c:v>3.2424999999999971</c:v>
                </c:pt>
                <c:pt idx="415">
                  <c:v>3.2786999999999971</c:v>
                </c:pt>
                <c:pt idx="416">
                  <c:v>3.2839999999999971</c:v>
                </c:pt>
                <c:pt idx="417">
                  <c:v>3.2943999999999969</c:v>
                </c:pt>
                <c:pt idx="418">
                  <c:v>3.295499999999997</c:v>
                </c:pt>
                <c:pt idx="419">
                  <c:v>3.2983999999999969</c:v>
                </c:pt>
                <c:pt idx="420">
                  <c:v>3.3050999999999968</c:v>
                </c:pt>
                <c:pt idx="421">
                  <c:v>3.3073999999999968</c:v>
                </c:pt>
                <c:pt idx="422">
                  <c:v>3.311899999999997</c:v>
                </c:pt>
                <c:pt idx="423">
                  <c:v>3.3321999999999967</c:v>
                </c:pt>
                <c:pt idx="424">
                  <c:v>3.3535999999999966</c:v>
                </c:pt>
                <c:pt idx="425">
                  <c:v>3.3593999999999964</c:v>
                </c:pt>
                <c:pt idx="426">
                  <c:v>3.3641999999999963</c:v>
                </c:pt>
                <c:pt idx="427">
                  <c:v>3.3844999999999961</c:v>
                </c:pt>
                <c:pt idx="428">
                  <c:v>3.4051999999999962</c:v>
                </c:pt>
                <c:pt idx="429">
                  <c:v>3.4098999999999964</c:v>
                </c:pt>
                <c:pt idx="430">
                  <c:v>3.4174999999999964</c:v>
                </c:pt>
                <c:pt idx="431">
                  <c:v>3.4247999999999963</c:v>
                </c:pt>
                <c:pt idx="432">
                  <c:v>3.4345999999999961</c:v>
                </c:pt>
                <c:pt idx="433">
                  <c:v>3.4367999999999963</c:v>
                </c:pt>
                <c:pt idx="434">
                  <c:v>3.4450999999999961</c:v>
                </c:pt>
                <c:pt idx="435">
                  <c:v>3.4493999999999958</c:v>
                </c:pt>
                <c:pt idx="436">
                  <c:v>3.4510999999999958</c:v>
                </c:pt>
                <c:pt idx="437">
                  <c:v>3.451599999999996</c:v>
                </c:pt>
                <c:pt idx="438">
                  <c:v>3.4583999999999961</c:v>
                </c:pt>
                <c:pt idx="439">
                  <c:v>3.4646999999999961</c:v>
                </c:pt>
                <c:pt idx="440">
                  <c:v>3.4650999999999961</c:v>
                </c:pt>
                <c:pt idx="441">
                  <c:v>3.4659999999999962</c:v>
                </c:pt>
                <c:pt idx="442">
                  <c:v>3.4809999999999963</c:v>
                </c:pt>
                <c:pt idx="443">
                  <c:v>3.4838999999999962</c:v>
                </c:pt>
                <c:pt idx="444">
                  <c:v>3.4988999999999963</c:v>
                </c:pt>
                <c:pt idx="445">
                  <c:v>3.5132999999999961</c:v>
                </c:pt>
                <c:pt idx="446">
                  <c:v>3.524199999999996</c:v>
                </c:pt>
                <c:pt idx="447">
                  <c:v>3.5469999999999962</c:v>
                </c:pt>
                <c:pt idx="448">
                  <c:v>3.5581999999999963</c:v>
                </c:pt>
                <c:pt idx="449">
                  <c:v>3.5590999999999964</c:v>
                </c:pt>
                <c:pt idx="450">
                  <c:v>3.5731999999999964</c:v>
                </c:pt>
                <c:pt idx="451">
                  <c:v>3.5883999999999965</c:v>
                </c:pt>
                <c:pt idx="452">
                  <c:v>3.6065999999999963</c:v>
                </c:pt>
                <c:pt idx="453">
                  <c:v>3.6252999999999962</c:v>
                </c:pt>
                <c:pt idx="454">
                  <c:v>3.6263999999999963</c:v>
                </c:pt>
                <c:pt idx="455">
                  <c:v>3.6270999999999964</c:v>
                </c:pt>
                <c:pt idx="456">
                  <c:v>3.6432999999999964</c:v>
                </c:pt>
                <c:pt idx="457">
                  <c:v>3.6438999999999964</c:v>
                </c:pt>
                <c:pt idx="458">
                  <c:v>3.6532999999999962</c:v>
                </c:pt>
                <c:pt idx="459">
                  <c:v>3.6675999999999962</c:v>
                </c:pt>
                <c:pt idx="460">
                  <c:v>3.672999999999996</c:v>
                </c:pt>
                <c:pt idx="461">
                  <c:v>3.693199999999996</c:v>
                </c:pt>
                <c:pt idx="462">
                  <c:v>3.7162999999999959</c:v>
                </c:pt>
                <c:pt idx="463">
                  <c:v>3.719699999999996</c:v>
                </c:pt>
                <c:pt idx="464">
                  <c:v>3.7206999999999963</c:v>
                </c:pt>
                <c:pt idx="465">
                  <c:v>3.7238999999999964</c:v>
                </c:pt>
                <c:pt idx="466">
                  <c:v>3.7343999999999964</c:v>
                </c:pt>
                <c:pt idx="467">
                  <c:v>3.7436999999999965</c:v>
                </c:pt>
                <c:pt idx="468">
                  <c:v>3.7590999999999966</c:v>
                </c:pt>
                <c:pt idx="469">
                  <c:v>3.7714999999999965</c:v>
                </c:pt>
                <c:pt idx="470">
                  <c:v>3.7773999999999965</c:v>
                </c:pt>
                <c:pt idx="471">
                  <c:v>3.7787999999999964</c:v>
                </c:pt>
                <c:pt idx="472">
                  <c:v>3.7991999999999964</c:v>
                </c:pt>
                <c:pt idx="473">
                  <c:v>3.8093999999999966</c:v>
                </c:pt>
                <c:pt idx="474">
                  <c:v>3.8233999999999964</c:v>
                </c:pt>
                <c:pt idx="475">
                  <c:v>3.8328999999999964</c:v>
                </c:pt>
                <c:pt idx="476">
                  <c:v>3.8391999999999964</c:v>
                </c:pt>
                <c:pt idx="477">
                  <c:v>3.8530999999999964</c:v>
                </c:pt>
                <c:pt idx="478">
                  <c:v>3.8585999999999965</c:v>
                </c:pt>
                <c:pt idx="479">
                  <c:v>3.8690999999999964</c:v>
                </c:pt>
                <c:pt idx="480">
                  <c:v>3.8730999999999964</c:v>
                </c:pt>
                <c:pt idx="481">
                  <c:v>3.8880999999999966</c:v>
                </c:pt>
                <c:pt idx="482">
                  <c:v>3.8947999999999965</c:v>
                </c:pt>
                <c:pt idx="483">
                  <c:v>3.8955999999999964</c:v>
                </c:pt>
                <c:pt idx="484">
                  <c:v>3.9019999999999966</c:v>
                </c:pt>
                <c:pt idx="485">
                  <c:v>3.9040999999999966</c:v>
                </c:pt>
                <c:pt idx="486">
                  <c:v>3.9042999999999966</c:v>
                </c:pt>
                <c:pt idx="487">
                  <c:v>3.9104999999999968</c:v>
                </c:pt>
                <c:pt idx="488">
                  <c:v>3.9167999999999967</c:v>
                </c:pt>
                <c:pt idx="489">
                  <c:v>3.9246999999999965</c:v>
                </c:pt>
                <c:pt idx="490">
                  <c:v>3.9292999999999965</c:v>
                </c:pt>
                <c:pt idx="491">
                  <c:v>3.9298999999999964</c:v>
                </c:pt>
                <c:pt idx="492">
                  <c:v>3.9322999999999966</c:v>
                </c:pt>
                <c:pt idx="493">
                  <c:v>3.9355999999999964</c:v>
                </c:pt>
                <c:pt idx="494">
                  <c:v>3.9488999999999965</c:v>
                </c:pt>
                <c:pt idx="495">
                  <c:v>3.9533999999999963</c:v>
                </c:pt>
                <c:pt idx="496">
                  <c:v>3.9648999999999965</c:v>
                </c:pt>
                <c:pt idx="497">
                  <c:v>3.9803999999999964</c:v>
                </c:pt>
                <c:pt idx="498">
                  <c:v>3.9923999999999964</c:v>
                </c:pt>
                <c:pt idx="499">
                  <c:v>3.9957999999999965</c:v>
                </c:pt>
                <c:pt idx="500">
                  <c:v>4.0128999999999966</c:v>
                </c:pt>
                <c:pt idx="501">
                  <c:v>4.0241999999999969</c:v>
                </c:pt>
                <c:pt idx="502">
                  <c:v>4.0273999999999965</c:v>
                </c:pt>
                <c:pt idx="503">
                  <c:v>4.0437999999999965</c:v>
                </c:pt>
                <c:pt idx="504">
                  <c:v>4.0500999999999969</c:v>
                </c:pt>
                <c:pt idx="505">
                  <c:v>4.0548999999999964</c:v>
                </c:pt>
                <c:pt idx="506">
                  <c:v>4.069899999999997</c:v>
                </c:pt>
                <c:pt idx="507">
                  <c:v>4.073299999999997</c:v>
                </c:pt>
                <c:pt idx="508">
                  <c:v>4.0818999999999974</c:v>
                </c:pt>
                <c:pt idx="509">
                  <c:v>4.0963999999999974</c:v>
                </c:pt>
                <c:pt idx="510">
                  <c:v>4.1148999999999969</c:v>
                </c:pt>
                <c:pt idx="511">
                  <c:v>4.1269999999999971</c:v>
                </c:pt>
                <c:pt idx="512">
                  <c:v>4.1280999999999972</c:v>
                </c:pt>
                <c:pt idx="513">
                  <c:v>4.1368999999999971</c:v>
                </c:pt>
                <c:pt idx="514">
                  <c:v>4.1410999999999971</c:v>
                </c:pt>
                <c:pt idx="515">
                  <c:v>4.1473999999999975</c:v>
                </c:pt>
                <c:pt idx="516">
                  <c:v>4.1548999999999978</c:v>
                </c:pt>
                <c:pt idx="517">
                  <c:v>4.1582999999999979</c:v>
                </c:pt>
                <c:pt idx="518">
                  <c:v>4.1603999999999974</c:v>
                </c:pt>
                <c:pt idx="519">
                  <c:v>4.1668999999999974</c:v>
                </c:pt>
                <c:pt idx="520">
                  <c:v>4.171599999999998</c:v>
                </c:pt>
                <c:pt idx="521">
                  <c:v>4.174999999999998</c:v>
                </c:pt>
                <c:pt idx="522">
                  <c:v>4.1808999999999976</c:v>
                </c:pt>
                <c:pt idx="523">
                  <c:v>4.1893999999999973</c:v>
                </c:pt>
                <c:pt idx="524">
                  <c:v>4.2000999999999973</c:v>
                </c:pt>
                <c:pt idx="525">
                  <c:v>4.2133999999999974</c:v>
                </c:pt>
                <c:pt idx="526">
                  <c:v>4.2258999999999975</c:v>
                </c:pt>
                <c:pt idx="527">
                  <c:v>4.2400999999999973</c:v>
                </c:pt>
                <c:pt idx="528">
                  <c:v>4.2419999999999973</c:v>
                </c:pt>
                <c:pt idx="529">
                  <c:v>4.2427999999999972</c:v>
                </c:pt>
                <c:pt idx="530">
                  <c:v>4.2464999999999975</c:v>
                </c:pt>
                <c:pt idx="531">
                  <c:v>4.2475999999999976</c:v>
                </c:pt>
                <c:pt idx="532">
                  <c:v>4.2531999999999979</c:v>
                </c:pt>
                <c:pt idx="533">
                  <c:v>4.2598999999999982</c:v>
                </c:pt>
                <c:pt idx="534">
                  <c:v>4.2624999999999984</c:v>
                </c:pt>
                <c:pt idx="535">
                  <c:v>4.268399999999998</c:v>
                </c:pt>
                <c:pt idx="536">
                  <c:v>4.2761999999999976</c:v>
                </c:pt>
                <c:pt idx="537">
                  <c:v>4.2823999999999973</c:v>
                </c:pt>
                <c:pt idx="538">
                  <c:v>4.3005999999999975</c:v>
                </c:pt>
                <c:pt idx="539">
                  <c:v>4.3144999999999971</c:v>
                </c:pt>
                <c:pt idx="540">
                  <c:v>4.3195999999999968</c:v>
                </c:pt>
                <c:pt idx="541">
                  <c:v>4.3292999999999964</c:v>
                </c:pt>
                <c:pt idx="542">
                  <c:v>4.3371999999999966</c:v>
                </c:pt>
                <c:pt idx="543">
                  <c:v>4.3490999999999964</c:v>
                </c:pt>
                <c:pt idx="544">
                  <c:v>4.3513999999999964</c:v>
                </c:pt>
                <c:pt idx="545">
                  <c:v>4.3665999999999965</c:v>
                </c:pt>
                <c:pt idx="546">
                  <c:v>4.3702999999999967</c:v>
                </c:pt>
                <c:pt idx="547">
                  <c:v>4.3781999999999961</c:v>
                </c:pt>
              </c:numCache>
            </c:numRef>
          </c:xVal>
          <c:yVal>
            <c:numRef>
              <c:f>B.E.!$H$5:$H$552</c:f>
              <c:numCache>
                <c:formatCode>General</c:formatCode>
                <c:ptCount val="548"/>
                <c:pt idx="0">
                  <c:v>0.35480000000000445</c:v>
                </c:pt>
                <c:pt idx="1">
                  <c:v>0.36780000000000257</c:v>
                </c:pt>
                <c:pt idx="2">
                  <c:v>0.35770000000000124</c:v>
                </c:pt>
                <c:pt idx="3">
                  <c:v>0.35150000000000148</c:v>
                </c:pt>
                <c:pt idx="4">
                  <c:v>0.34680000000000177</c:v>
                </c:pt>
                <c:pt idx="5">
                  <c:v>0.35779999999999745</c:v>
                </c:pt>
                <c:pt idx="6">
                  <c:v>0.35299999999999443</c:v>
                </c:pt>
                <c:pt idx="7">
                  <c:v>0.34939999999999571</c:v>
                </c:pt>
                <c:pt idx="8">
                  <c:v>0.35069999999999624</c:v>
                </c:pt>
                <c:pt idx="9">
                  <c:v>0.35479999999999734</c:v>
                </c:pt>
                <c:pt idx="10">
                  <c:v>0.3650999999999982</c:v>
                </c:pt>
                <c:pt idx="11">
                  <c:v>0.37179999999999325</c:v>
                </c:pt>
                <c:pt idx="12">
                  <c:v>0.3784999999999954</c:v>
                </c:pt>
                <c:pt idx="13">
                  <c:v>0.37259999999999849</c:v>
                </c:pt>
                <c:pt idx="14">
                  <c:v>0.3685999999999936</c:v>
                </c:pt>
                <c:pt idx="15">
                  <c:v>0.36699999999999733</c:v>
                </c:pt>
                <c:pt idx="16">
                  <c:v>0.3644999999999925</c:v>
                </c:pt>
                <c:pt idx="17">
                  <c:v>0.35979999999999279</c:v>
                </c:pt>
                <c:pt idx="18">
                  <c:v>0.36149999999999949</c:v>
                </c:pt>
                <c:pt idx="19">
                  <c:v>0.36669999999999447</c:v>
                </c:pt>
                <c:pt idx="20">
                  <c:v>0.37239999999999895</c:v>
                </c:pt>
                <c:pt idx="21">
                  <c:v>0.37079999999999558</c:v>
                </c:pt>
                <c:pt idx="22">
                  <c:v>0.3732999999999933</c:v>
                </c:pt>
                <c:pt idx="23">
                  <c:v>0.38239999999998986</c:v>
                </c:pt>
                <c:pt idx="24">
                  <c:v>0.38389999999998992</c:v>
                </c:pt>
                <c:pt idx="25">
                  <c:v>0.38139999999998508</c:v>
                </c:pt>
                <c:pt idx="26">
                  <c:v>0.37959999999998928</c:v>
                </c:pt>
                <c:pt idx="27">
                  <c:v>0.37779999999998637</c:v>
                </c:pt>
                <c:pt idx="28">
                  <c:v>0.38369999999999038</c:v>
                </c:pt>
                <c:pt idx="29">
                  <c:v>0.38919999999998822</c:v>
                </c:pt>
                <c:pt idx="30">
                  <c:v>0.39869999999999095</c:v>
                </c:pt>
                <c:pt idx="31">
                  <c:v>0.40339999999999065</c:v>
                </c:pt>
                <c:pt idx="32">
                  <c:v>0.4059999999999917</c:v>
                </c:pt>
                <c:pt idx="33">
                  <c:v>0.40959999999999042</c:v>
                </c:pt>
                <c:pt idx="34">
                  <c:v>0.41499999999998494</c:v>
                </c:pt>
                <c:pt idx="35">
                  <c:v>0.42019999999998703</c:v>
                </c:pt>
                <c:pt idx="36">
                  <c:v>0.42109999999998848</c:v>
                </c:pt>
                <c:pt idx="37">
                  <c:v>0.42219999999998237</c:v>
                </c:pt>
                <c:pt idx="38">
                  <c:v>0.42289999999998429</c:v>
                </c:pt>
                <c:pt idx="39">
                  <c:v>0.42449999999998766</c:v>
                </c:pt>
                <c:pt idx="40">
                  <c:v>0.42309999999998382</c:v>
                </c:pt>
                <c:pt idx="41">
                  <c:v>0.42429999999998813</c:v>
                </c:pt>
                <c:pt idx="42">
                  <c:v>0.43009999999998882</c:v>
                </c:pt>
                <c:pt idx="43">
                  <c:v>0.43919999999998538</c:v>
                </c:pt>
                <c:pt idx="44">
                  <c:v>0.45119999999998583</c:v>
                </c:pt>
                <c:pt idx="45">
                  <c:v>0.46159999999998291</c:v>
                </c:pt>
                <c:pt idx="46">
                  <c:v>0.47459999999998814</c:v>
                </c:pt>
                <c:pt idx="47">
                  <c:v>0.46859999999998792</c:v>
                </c:pt>
                <c:pt idx="48">
                  <c:v>0.47559999999998581</c:v>
                </c:pt>
                <c:pt idx="49">
                  <c:v>0.466799999999985</c:v>
                </c:pt>
                <c:pt idx="50">
                  <c:v>0.45909999999998519</c:v>
                </c:pt>
                <c:pt idx="51">
                  <c:v>0.45659999999998746</c:v>
                </c:pt>
                <c:pt idx="52">
                  <c:v>0.45049999999998391</c:v>
                </c:pt>
                <c:pt idx="53">
                  <c:v>0.44889999999998764</c:v>
                </c:pt>
                <c:pt idx="54">
                  <c:v>0.44259999999998456</c:v>
                </c:pt>
                <c:pt idx="55">
                  <c:v>0.44499999999998607</c:v>
                </c:pt>
                <c:pt idx="56">
                  <c:v>0.44869999999998811</c:v>
                </c:pt>
                <c:pt idx="57">
                  <c:v>0.44729999999998427</c:v>
                </c:pt>
                <c:pt idx="58">
                  <c:v>0.44999999999998863</c:v>
                </c:pt>
                <c:pt idx="59">
                  <c:v>0.45069999999998345</c:v>
                </c:pt>
                <c:pt idx="60">
                  <c:v>0.45209999999998729</c:v>
                </c:pt>
                <c:pt idx="61">
                  <c:v>0.4538999999999902</c:v>
                </c:pt>
                <c:pt idx="62">
                  <c:v>0.4509999999999863</c:v>
                </c:pt>
                <c:pt idx="63">
                  <c:v>0.45169999999998822</c:v>
                </c:pt>
                <c:pt idx="64">
                  <c:v>0.45019999999998817</c:v>
                </c:pt>
                <c:pt idx="65">
                  <c:v>0.44699999999998852</c:v>
                </c:pt>
                <c:pt idx="66">
                  <c:v>0.44549999999998846</c:v>
                </c:pt>
                <c:pt idx="67">
                  <c:v>0.44479999999998654</c:v>
                </c:pt>
                <c:pt idx="68">
                  <c:v>0.44039999999998969</c:v>
                </c:pt>
                <c:pt idx="69">
                  <c:v>0.44069999999998544</c:v>
                </c:pt>
                <c:pt idx="70">
                  <c:v>0.44409999999999172</c:v>
                </c:pt>
                <c:pt idx="71">
                  <c:v>0.44359999999998934</c:v>
                </c:pt>
                <c:pt idx="72">
                  <c:v>0.44649999999999324</c:v>
                </c:pt>
                <c:pt idx="73">
                  <c:v>0.45519999999999072</c:v>
                </c:pt>
                <c:pt idx="74">
                  <c:v>0.45809999999998752</c:v>
                </c:pt>
                <c:pt idx="75">
                  <c:v>0.46629999999998972</c:v>
                </c:pt>
                <c:pt idx="76">
                  <c:v>0.47349999999998715</c:v>
                </c:pt>
                <c:pt idx="77">
                  <c:v>0.4801999999999893</c:v>
                </c:pt>
                <c:pt idx="78">
                  <c:v>0.48609999999999332</c:v>
                </c:pt>
                <c:pt idx="79">
                  <c:v>0.48859999999999104</c:v>
                </c:pt>
                <c:pt idx="80">
                  <c:v>0.49879999999998859</c:v>
                </c:pt>
                <c:pt idx="81">
                  <c:v>0.49869999999999237</c:v>
                </c:pt>
                <c:pt idx="82">
                  <c:v>0.49909999999999144</c:v>
                </c:pt>
                <c:pt idx="83">
                  <c:v>0.4953999999999894</c:v>
                </c:pt>
                <c:pt idx="84">
                  <c:v>0.4941999999999922</c:v>
                </c:pt>
                <c:pt idx="85">
                  <c:v>0.48939999999999628</c:v>
                </c:pt>
                <c:pt idx="86">
                  <c:v>0.4941999999999922</c:v>
                </c:pt>
                <c:pt idx="87">
                  <c:v>0.497099999999989</c:v>
                </c:pt>
                <c:pt idx="88">
                  <c:v>0.50439999999998975</c:v>
                </c:pt>
                <c:pt idx="89">
                  <c:v>0.50909999999998945</c:v>
                </c:pt>
                <c:pt idx="90">
                  <c:v>0.51259999999998485</c:v>
                </c:pt>
                <c:pt idx="91">
                  <c:v>0.51769999999999072</c:v>
                </c:pt>
                <c:pt idx="92">
                  <c:v>0.52739999999998588</c:v>
                </c:pt>
                <c:pt idx="93">
                  <c:v>0.53369999999998896</c:v>
                </c:pt>
                <c:pt idx="94">
                  <c:v>0.54179999999998785</c:v>
                </c:pt>
                <c:pt idx="95">
                  <c:v>0.54929999999998813</c:v>
                </c:pt>
                <c:pt idx="96">
                  <c:v>0.55639999999998935</c:v>
                </c:pt>
                <c:pt idx="97">
                  <c:v>0.56759999999998456</c:v>
                </c:pt>
                <c:pt idx="98">
                  <c:v>0.56419999999997827</c:v>
                </c:pt>
                <c:pt idx="99">
                  <c:v>0.55929999999997904</c:v>
                </c:pt>
                <c:pt idx="100">
                  <c:v>0.55229999999998114</c:v>
                </c:pt>
                <c:pt idx="101">
                  <c:v>0.56079999999997909</c:v>
                </c:pt>
                <c:pt idx="102">
                  <c:v>0.56979999999997943</c:v>
                </c:pt>
                <c:pt idx="103">
                  <c:v>0.5660999999999774</c:v>
                </c:pt>
                <c:pt idx="104">
                  <c:v>0.56399999999997874</c:v>
                </c:pt>
                <c:pt idx="105">
                  <c:v>0.5596999999999781</c:v>
                </c:pt>
                <c:pt idx="106">
                  <c:v>0.55919999999997572</c:v>
                </c:pt>
                <c:pt idx="107">
                  <c:v>0.56119999999997816</c:v>
                </c:pt>
                <c:pt idx="108">
                  <c:v>0.56509999999997973</c:v>
                </c:pt>
                <c:pt idx="109">
                  <c:v>0.56949999999997658</c:v>
                </c:pt>
                <c:pt idx="110">
                  <c:v>0.57959999999997791</c:v>
                </c:pt>
                <c:pt idx="111">
                  <c:v>0.58369999999997901</c:v>
                </c:pt>
                <c:pt idx="112">
                  <c:v>0.59219999999997697</c:v>
                </c:pt>
                <c:pt idx="113">
                  <c:v>0.59539999999997661</c:v>
                </c:pt>
                <c:pt idx="114">
                  <c:v>0.59019999999998163</c:v>
                </c:pt>
                <c:pt idx="115">
                  <c:v>0.58909999999998064</c:v>
                </c:pt>
                <c:pt idx="116">
                  <c:v>0.59479999999998512</c:v>
                </c:pt>
                <c:pt idx="117">
                  <c:v>0.59459999999998558</c:v>
                </c:pt>
                <c:pt idx="118">
                  <c:v>0.59439999999998605</c:v>
                </c:pt>
                <c:pt idx="119">
                  <c:v>0.59249999999998693</c:v>
                </c:pt>
                <c:pt idx="120">
                  <c:v>0.59429999999998984</c:v>
                </c:pt>
                <c:pt idx="121">
                  <c:v>0.60219999999998919</c:v>
                </c:pt>
                <c:pt idx="122">
                  <c:v>0.60379999999999256</c:v>
                </c:pt>
                <c:pt idx="123">
                  <c:v>0.61099999999999</c:v>
                </c:pt>
                <c:pt idx="124">
                  <c:v>0.61319999999999197</c:v>
                </c:pt>
                <c:pt idx="125">
                  <c:v>0.62289999999999424</c:v>
                </c:pt>
                <c:pt idx="126">
                  <c:v>0.63659999999999428</c:v>
                </c:pt>
                <c:pt idx="127">
                  <c:v>0.63719999999999288</c:v>
                </c:pt>
                <c:pt idx="128">
                  <c:v>0.63299999999999557</c:v>
                </c:pt>
                <c:pt idx="129">
                  <c:v>0.64569999999999084</c:v>
                </c:pt>
                <c:pt idx="130">
                  <c:v>0.65749999999999176</c:v>
                </c:pt>
                <c:pt idx="131">
                  <c:v>0.66279999999999717</c:v>
                </c:pt>
                <c:pt idx="132">
                  <c:v>0.66969999999999885</c:v>
                </c:pt>
                <c:pt idx="133">
                  <c:v>0.67739999999999867</c:v>
                </c:pt>
                <c:pt idx="134">
                  <c:v>0.68370000000000175</c:v>
                </c:pt>
                <c:pt idx="135">
                  <c:v>0.68950000000000244</c:v>
                </c:pt>
                <c:pt idx="136">
                  <c:v>0.69489999999999696</c:v>
                </c:pt>
                <c:pt idx="137">
                  <c:v>0.69749999999999801</c:v>
                </c:pt>
                <c:pt idx="138">
                  <c:v>0.71329999999999671</c:v>
                </c:pt>
                <c:pt idx="139">
                  <c:v>0.72650000000000148</c:v>
                </c:pt>
                <c:pt idx="140">
                  <c:v>0.73579999999999757</c:v>
                </c:pt>
                <c:pt idx="141">
                  <c:v>0.73449999999999704</c:v>
                </c:pt>
                <c:pt idx="142">
                  <c:v>0.73229999999999507</c:v>
                </c:pt>
                <c:pt idx="143">
                  <c:v>0.74189999999999401</c:v>
                </c:pt>
                <c:pt idx="144">
                  <c:v>0.74389999999999645</c:v>
                </c:pt>
                <c:pt idx="145">
                  <c:v>0.74679999999999325</c:v>
                </c:pt>
                <c:pt idx="146">
                  <c:v>0.75699999999999079</c:v>
                </c:pt>
                <c:pt idx="147">
                  <c:v>0.75539999999998741</c:v>
                </c:pt>
                <c:pt idx="148">
                  <c:v>0.75229999999999109</c:v>
                </c:pt>
                <c:pt idx="149">
                  <c:v>0.74959999999999383</c:v>
                </c:pt>
                <c:pt idx="150">
                  <c:v>0.74919999999998765</c:v>
                </c:pt>
                <c:pt idx="151">
                  <c:v>0.74269999999999214</c:v>
                </c:pt>
                <c:pt idx="152">
                  <c:v>0.74459999999999127</c:v>
                </c:pt>
                <c:pt idx="153">
                  <c:v>0.73859999999999104</c:v>
                </c:pt>
                <c:pt idx="154">
                  <c:v>0.74209999999999354</c:v>
                </c:pt>
                <c:pt idx="155">
                  <c:v>0.73779999999999291</c:v>
                </c:pt>
                <c:pt idx="156">
                  <c:v>0.74749999999999517</c:v>
                </c:pt>
                <c:pt idx="157">
                  <c:v>0.7546999999999926</c:v>
                </c:pt>
                <c:pt idx="158">
                  <c:v>0.76599999999999824</c:v>
                </c:pt>
                <c:pt idx="159">
                  <c:v>0.77619999999999578</c:v>
                </c:pt>
                <c:pt idx="160">
                  <c:v>0.78219999999999601</c:v>
                </c:pt>
                <c:pt idx="161">
                  <c:v>0.78749999999999432</c:v>
                </c:pt>
                <c:pt idx="162">
                  <c:v>0.794399999999996</c:v>
                </c:pt>
                <c:pt idx="163">
                  <c:v>0.80299999999999727</c:v>
                </c:pt>
                <c:pt idx="164">
                  <c:v>0.8095999999999961</c:v>
                </c:pt>
                <c:pt idx="165">
                  <c:v>0.80699999999999505</c:v>
                </c:pt>
                <c:pt idx="166">
                  <c:v>0.80039999999999623</c:v>
                </c:pt>
                <c:pt idx="167">
                  <c:v>0.80659999999999599</c:v>
                </c:pt>
                <c:pt idx="168">
                  <c:v>0.81319999999999482</c:v>
                </c:pt>
                <c:pt idx="169">
                  <c:v>0.82199999999999562</c:v>
                </c:pt>
                <c:pt idx="170">
                  <c:v>0.81609999999999161</c:v>
                </c:pt>
                <c:pt idx="171">
                  <c:v>0.82399999999999096</c:v>
                </c:pt>
                <c:pt idx="172">
                  <c:v>0.83259999999999224</c:v>
                </c:pt>
                <c:pt idx="173">
                  <c:v>0.83399999999998897</c:v>
                </c:pt>
                <c:pt idx="174">
                  <c:v>0.8592999999999904</c:v>
                </c:pt>
                <c:pt idx="175">
                  <c:v>0.87069999999998515</c:v>
                </c:pt>
                <c:pt idx="176">
                  <c:v>0.87929999999998643</c:v>
                </c:pt>
                <c:pt idx="177">
                  <c:v>0.87659999999998917</c:v>
                </c:pt>
                <c:pt idx="178">
                  <c:v>0.88719999999998578</c:v>
                </c:pt>
                <c:pt idx="179">
                  <c:v>0.88629999999999143</c:v>
                </c:pt>
                <c:pt idx="180">
                  <c:v>0.89959999999999241</c:v>
                </c:pt>
                <c:pt idx="181">
                  <c:v>0.91169999999999618</c:v>
                </c:pt>
                <c:pt idx="182">
                  <c:v>0.9170999999999907</c:v>
                </c:pt>
                <c:pt idx="183">
                  <c:v>0.92259999999998854</c:v>
                </c:pt>
                <c:pt idx="184">
                  <c:v>0.94099999999998829</c:v>
                </c:pt>
                <c:pt idx="185">
                  <c:v>0.95639999999998793</c:v>
                </c:pt>
                <c:pt idx="186">
                  <c:v>0.96459999999999013</c:v>
                </c:pt>
                <c:pt idx="187">
                  <c:v>0.96409999999998774</c:v>
                </c:pt>
                <c:pt idx="188">
                  <c:v>0.96519999999998873</c:v>
                </c:pt>
                <c:pt idx="189">
                  <c:v>0.97009999999998797</c:v>
                </c:pt>
                <c:pt idx="190">
                  <c:v>0.97769999999998447</c:v>
                </c:pt>
                <c:pt idx="191">
                  <c:v>0.97689999999998633</c:v>
                </c:pt>
                <c:pt idx="192">
                  <c:v>0.97909999999998831</c:v>
                </c:pt>
                <c:pt idx="193">
                  <c:v>0.97859999999998593</c:v>
                </c:pt>
                <c:pt idx="194">
                  <c:v>0.98379999999998802</c:v>
                </c:pt>
                <c:pt idx="195">
                  <c:v>0.98689999999998435</c:v>
                </c:pt>
                <c:pt idx="196">
                  <c:v>0.99339999999998696</c:v>
                </c:pt>
                <c:pt idx="197">
                  <c:v>0.99609999999998422</c:v>
                </c:pt>
                <c:pt idx="198">
                  <c:v>0.99999999999998579</c:v>
                </c:pt>
                <c:pt idx="199">
                  <c:v>1.0013999999999825</c:v>
                </c:pt>
                <c:pt idx="200">
                  <c:v>0.9982999999999862</c:v>
                </c:pt>
                <c:pt idx="201">
                  <c:v>0.99849999999998573</c:v>
                </c:pt>
                <c:pt idx="202">
                  <c:v>0.99639999999998707</c:v>
                </c:pt>
                <c:pt idx="203">
                  <c:v>1.0022999999999911</c:v>
                </c:pt>
                <c:pt idx="204">
                  <c:v>1.0108999999999924</c:v>
                </c:pt>
                <c:pt idx="205">
                  <c:v>1.0261999999999887</c:v>
                </c:pt>
                <c:pt idx="206">
                  <c:v>1.0321999999999889</c:v>
                </c:pt>
                <c:pt idx="207">
                  <c:v>1.0457999999999927</c:v>
                </c:pt>
                <c:pt idx="208">
                  <c:v>1.0542999999999907</c:v>
                </c:pt>
                <c:pt idx="209">
                  <c:v>1.0568999999999917</c:v>
                </c:pt>
                <c:pt idx="210">
                  <c:v>1.0654999999999859</c:v>
                </c:pt>
                <c:pt idx="211">
                  <c:v>1.0760999999999896</c:v>
                </c:pt>
                <c:pt idx="212">
                  <c:v>1.0838999999999928</c:v>
                </c:pt>
                <c:pt idx="213">
                  <c:v>1.0864999999999867</c:v>
                </c:pt>
                <c:pt idx="214">
                  <c:v>1.0853999999999928</c:v>
                </c:pt>
                <c:pt idx="215">
                  <c:v>1.085499999999989</c:v>
                </c:pt>
                <c:pt idx="216">
                  <c:v>1.0904999999999916</c:v>
                </c:pt>
                <c:pt idx="217">
                  <c:v>1.1040999999999883</c:v>
                </c:pt>
                <c:pt idx="218">
                  <c:v>1.1243999999999872</c:v>
                </c:pt>
                <c:pt idx="219">
                  <c:v>1.1360999999999919</c:v>
                </c:pt>
                <c:pt idx="220">
                  <c:v>1.1517999999999873</c:v>
                </c:pt>
                <c:pt idx="221">
                  <c:v>1.1671999999999869</c:v>
                </c:pt>
                <c:pt idx="222">
                  <c:v>1.1806999999999874</c:v>
                </c:pt>
                <c:pt idx="223">
                  <c:v>1.1925999999999917</c:v>
                </c:pt>
                <c:pt idx="224">
                  <c:v>1.2005999999999872</c:v>
                </c:pt>
                <c:pt idx="225">
                  <c:v>1.2055999999999898</c:v>
                </c:pt>
                <c:pt idx="226">
                  <c:v>1.2063999999999879</c:v>
                </c:pt>
                <c:pt idx="227">
                  <c:v>1.205699999999986</c:v>
                </c:pt>
                <c:pt idx="228">
                  <c:v>1.2151999999999816</c:v>
                </c:pt>
                <c:pt idx="229">
                  <c:v>1.2250999999999834</c:v>
                </c:pt>
                <c:pt idx="230">
                  <c:v>1.2392999999999859</c:v>
                </c:pt>
                <c:pt idx="231">
                  <c:v>1.2510999999999868</c:v>
                </c:pt>
                <c:pt idx="232">
                  <c:v>1.2658999999999807</c:v>
                </c:pt>
                <c:pt idx="233">
                  <c:v>1.2812999999999803</c:v>
                </c:pt>
                <c:pt idx="234">
                  <c:v>1.2901999999999845</c:v>
                </c:pt>
                <c:pt idx="235">
                  <c:v>1.3063999999999822</c:v>
                </c:pt>
                <c:pt idx="236">
                  <c:v>1.3177999999999841</c:v>
                </c:pt>
                <c:pt idx="237">
                  <c:v>1.3231999999999857</c:v>
                </c:pt>
                <c:pt idx="238">
                  <c:v>1.3327999999999847</c:v>
                </c:pt>
                <c:pt idx="239">
                  <c:v>1.3376999999999839</c:v>
                </c:pt>
                <c:pt idx="240">
                  <c:v>1.3389999999999844</c:v>
                </c:pt>
                <c:pt idx="241">
                  <c:v>1.3441999999999865</c:v>
                </c:pt>
                <c:pt idx="242">
                  <c:v>1.3479999999999848</c:v>
                </c:pt>
                <c:pt idx="243">
                  <c:v>1.3449999999999847</c:v>
                </c:pt>
                <c:pt idx="244">
                  <c:v>1.3521999999999821</c:v>
                </c:pt>
                <c:pt idx="245">
                  <c:v>1.3608999999999867</c:v>
                </c:pt>
                <c:pt idx="246">
                  <c:v>1.3594999999999899</c:v>
                </c:pt>
                <c:pt idx="247">
                  <c:v>1.3652999999999906</c:v>
                </c:pt>
                <c:pt idx="248">
                  <c:v>1.3733999999999895</c:v>
                </c:pt>
                <c:pt idx="249">
                  <c:v>1.3782999999999888</c:v>
                </c:pt>
                <c:pt idx="250">
                  <c:v>1.3832999999999913</c:v>
                </c:pt>
                <c:pt idx="251">
                  <c:v>1.3899999999999935</c:v>
                </c:pt>
                <c:pt idx="252">
                  <c:v>1.3939999999999912</c:v>
                </c:pt>
                <c:pt idx="253">
                  <c:v>1.4080999999999904</c:v>
                </c:pt>
                <c:pt idx="254">
                  <c:v>1.4194999999999922</c:v>
                </c:pt>
                <c:pt idx="255">
                  <c:v>1.4331999999999923</c:v>
                </c:pt>
                <c:pt idx="256">
                  <c:v>1.4445999999999941</c:v>
                </c:pt>
                <c:pt idx="257">
                  <c:v>1.4573999999999927</c:v>
                </c:pt>
                <c:pt idx="258">
                  <c:v>1.4725999999999928</c:v>
                </c:pt>
                <c:pt idx="259">
                  <c:v>1.4657999999999944</c:v>
                </c:pt>
                <c:pt idx="260">
                  <c:v>1.479299999999995</c:v>
                </c:pt>
                <c:pt idx="261">
                  <c:v>1.4899999999999949</c:v>
                </c:pt>
                <c:pt idx="262">
                  <c:v>1.4930999999999912</c:v>
                </c:pt>
                <c:pt idx="263">
                  <c:v>1.5012999999999863</c:v>
                </c:pt>
                <c:pt idx="264">
                  <c:v>1.5060999999999893</c:v>
                </c:pt>
                <c:pt idx="265">
                  <c:v>1.5213999999999928</c:v>
                </c:pt>
                <c:pt idx="266">
                  <c:v>1.5191999999999979</c:v>
                </c:pt>
                <c:pt idx="267">
                  <c:v>1.5339000000000027</c:v>
                </c:pt>
                <c:pt idx="268">
                  <c:v>1.5459000000000032</c:v>
                </c:pt>
                <c:pt idx="269">
                  <c:v>1.5585999999999984</c:v>
                </c:pt>
                <c:pt idx="270">
                  <c:v>1.5816000000000017</c:v>
                </c:pt>
                <c:pt idx="271">
                  <c:v>1.5934999999999988</c:v>
                </c:pt>
                <c:pt idx="272">
                  <c:v>1.643499999999996</c:v>
                </c:pt>
                <c:pt idx="273">
                  <c:v>1.6440999999999946</c:v>
                </c:pt>
                <c:pt idx="274">
                  <c:v>1.6525999999999925</c:v>
                </c:pt>
                <c:pt idx="275">
                  <c:v>1.6563999999999979</c:v>
                </c:pt>
                <c:pt idx="276">
                  <c:v>1.6702000000000012</c:v>
                </c:pt>
                <c:pt idx="277">
                  <c:v>1.6767000000000039</c:v>
                </c:pt>
                <c:pt idx="278">
                  <c:v>1.689700000000002</c:v>
                </c:pt>
                <c:pt idx="279">
                  <c:v>1.7017000000000024</c:v>
                </c:pt>
                <c:pt idx="280">
                  <c:v>1.7230000000000061</c:v>
                </c:pt>
                <c:pt idx="281">
                  <c:v>1.7335000000000065</c:v>
                </c:pt>
                <c:pt idx="282">
                  <c:v>1.7479000000000084</c:v>
                </c:pt>
                <c:pt idx="283">
                  <c:v>1.7623000000000033</c:v>
                </c:pt>
                <c:pt idx="284">
                  <c:v>1.7709000000000046</c:v>
                </c:pt>
                <c:pt idx="285">
                  <c:v>1.7837000000000032</c:v>
                </c:pt>
                <c:pt idx="286">
                  <c:v>1.792500000000004</c:v>
                </c:pt>
                <c:pt idx="287">
                  <c:v>1.7977000000000061</c:v>
                </c:pt>
                <c:pt idx="288">
                  <c:v>1.8020000000000067</c:v>
                </c:pt>
                <c:pt idx="289">
                  <c:v>1.8020000000000067</c:v>
                </c:pt>
                <c:pt idx="290">
                  <c:v>1.8119000000000085</c:v>
                </c:pt>
                <c:pt idx="291">
                  <c:v>1.8224000000000089</c:v>
                </c:pt>
                <c:pt idx="292">
                  <c:v>1.8347000000000051</c:v>
                </c:pt>
                <c:pt idx="293">
                  <c:v>1.847600000000007</c:v>
                </c:pt>
                <c:pt idx="294">
                  <c:v>1.8634000000000057</c:v>
                </c:pt>
                <c:pt idx="295">
                  <c:v>1.8721000000000103</c:v>
                </c:pt>
                <c:pt idx="296">
                  <c:v>1.8861000000000061</c:v>
                </c:pt>
                <c:pt idx="297">
                  <c:v>1.8983000000000061</c:v>
                </c:pt>
                <c:pt idx="298">
                  <c:v>1.9039000000000073</c:v>
                </c:pt>
                <c:pt idx="299">
                  <c:v>1.9062000000000054</c:v>
                </c:pt>
                <c:pt idx="300">
                  <c:v>1.9113000000000042</c:v>
                </c:pt>
                <c:pt idx="301">
                  <c:v>1.9195000000000064</c:v>
                </c:pt>
                <c:pt idx="302">
                  <c:v>1.9299000000000035</c:v>
                </c:pt>
                <c:pt idx="303">
                  <c:v>1.9380000000000024</c:v>
                </c:pt>
                <c:pt idx="304">
                  <c:v>1.9528999999999996</c:v>
                </c:pt>
                <c:pt idx="305">
                  <c:v>1.9691000000000045</c:v>
                </c:pt>
                <c:pt idx="306">
                  <c:v>1.9863</c:v>
                </c:pt>
                <c:pt idx="307">
                  <c:v>2.002200000000002</c:v>
                </c:pt>
                <c:pt idx="308">
                  <c:v>2.0234000000000023</c:v>
                </c:pt>
                <c:pt idx="309">
                  <c:v>2.0357000000000056</c:v>
                </c:pt>
                <c:pt idx="310">
                  <c:v>2.0311000000000092</c:v>
                </c:pt>
                <c:pt idx="311">
                  <c:v>2.0333000000000112</c:v>
                </c:pt>
                <c:pt idx="312">
                  <c:v>2.0307000000000102</c:v>
                </c:pt>
                <c:pt idx="313">
                  <c:v>2.0354000000000099</c:v>
                </c:pt>
                <c:pt idx="314">
                  <c:v>2.0482000000000085</c:v>
                </c:pt>
                <c:pt idx="315">
                  <c:v>2.0675000000000097</c:v>
                </c:pt>
                <c:pt idx="316">
                  <c:v>2.0897000000000077</c:v>
                </c:pt>
                <c:pt idx="317">
                  <c:v>2.1066000000000074</c:v>
                </c:pt>
                <c:pt idx="318">
                  <c:v>2.1356000000000108</c:v>
                </c:pt>
                <c:pt idx="319">
                  <c:v>2.1499000000000095</c:v>
                </c:pt>
                <c:pt idx="320">
                  <c:v>2.1639000000000053</c:v>
                </c:pt>
                <c:pt idx="321">
                  <c:v>2.1768000000000072</c:v>
                </c:pt>
                <c:pt idx="322">
                  <c:v>2.1891000000000105</c:v>
                </c:pt>
                <c:pt idx="323">
                  <c:v>2.1900000000000048</c:v>
                </c:pt>
                <c:pt idx="324">
                  <c:v>2.1955000000000027</c:v>
                </c:pt>
                <c:pt idx="325">
                  <c:v>2.2002999999999986</c:v>
                </c:pt>
                <c:pt idx="326">
                  <c:v>2.192699999999995</c:v>
                </c:pt>
                <c:pt idx="327">
                  <c:v>2.2084999999999937</c:v>
                </c:pt>
                <c:pt idx="328">
                  <c:v>2.2225999999999928</c:v>
                </c:pt>
                <c:pt idx="329">
                  <c:v>2.2404999999999973</c:v>
                </c:pt>
                <c:pt idx="330">
                  <c:v>2.2601999999999975</c:v>
                </c:pt>
                <c:pt idx="331">
                  <c:v>2.2748999999999953</c:v>
                </c:pt>
                <c:pt idx="332">
                  <c:v>2.2975999999999956</c:v>
                </c:pt>
                <c:pt idx="333">
                  <c:v>2.3156999999999925</c:v>
                </c:pt>
                <c:pt idx="334">
                  <c:v>2.3119999999999905</c:v>
                </c:pt>
                <c:pt idx="335">
                  <c:v>2.3185999999999893</c:v>
                </c:pt>
                <c:pt idx="336">
                  <c:v>2.3158999999999921</c:v>
                </c:pt>
                <c:pt idx="337">
                  <c:v>2.3281999999999883</c:v>
                </c:pt>
                <c:pt idx="338">
                  <c:v>2.3289999999999864</c:v>
                </c:pt>
                <c:pt idx="339">
                  <c:v>2.3332999999999871</c:v>
                </c:pt>
                <c:pt idx="340">
                  <c:v>2.3483999999999909</c:v>
                </c:pt>
                <c:pt idx="341">
                  <c:v>2.3708999999999847</c:v>
                </c:pt>
                <c:pt idx="342">
                  <c:v>2.3866999999999905</c:v>
                </c:pt>
                <c:pt idx="343">
                  <c:v>2.4028999999999883</c:v>
                </c:pt>
                <c:pt idx="344">
                  <c:v>2.4191999999999894</c:v>
                </c:pt>
                <c:pt idx="345">
                  <c:v>2.4341999999999899</c:v>
                </c:pt>
                <c:pt idx="346">
                  <c:v>2.4412999999999911</c:v>
                </c:pt>
                <c:pt idx="347">
                  <c:v>2.4430999999999941</c:v>
                </c:pt>
                <c:pt idx="348">
                  <c:v>2.4462999999999937</c:v>
                </c:pt>
                <c:pt idx="349">
                  <c:v>2.4502999999999915</c:v>
                </c:pt>
                <c:pt idx="350">
                  <c:v>2.4560999999999922</c:v>
                </c:pt>
                <c:pt idx="351">
                  <c:v>2.4499999999999957</c:v>
                </c:pt>
                <c:pt idx="352">
                  <c:v>2.458599999999997</c:v>
                </c:pt>
                <c:pt idx="353">
                  <c:v>2.4732999999999947</c:v>
                </c:pt>
                <c:pt idx="354">
                  <c:v>2.4878</c:v>
                </c:pt>
                <c:pt idx="355">
                  <c:v>2.5078999999999994</c:v>
                </c:pt>
                <c:pt idx="356">
                  <c:v>2.5297999999999945</c:v>
                </c:pt>
                <c:pt idx="357">
                  <c:v>2.5471999999999966</c:v>
                </c:pt>
                <c:pt idx="358">
                  <c:v>2.5411999999999964</c:v>
                </c:pt>
                <c:pt idx="359">
                  <c:v>2.5350999999999928</c:v>
                </c:pt>
                <c:pt idx="360">
                  <c:v>2.533299999999997</c:v>
                </c:pt>
                <c:pt idx="361">
                  <c:v>2.529999999999994</c:v>
                </c:pt>
                <c:pt idx="362">
                  <c:v>2.5330999999999975</c:v>
                </c:pt>
                <c:pt idx="363">
                  <c:v>2.5583999999999989</c:v>
                </c:pt>
                <c:pt idx="364">
                  <c:v>2.5626999999999995</c:v>
                </c:pt>
                <c:pt idx="365">
                  <c:v>2.5900999999999925</c:v>
                </c:pt>
                <c:pt idx="366">
                  <c:v>2.6080999999999932</c:v>
                </c:pt>
                <c:pt idx="367">
                  <c:v>2.6235999999999962</c:v>
                </c:pt>
                <c:pt idx="368">
                  <c:v>2.6509999999999962</c:v>
                </c:pt>
                <c:pt idx="369">
                  <c:v>2.6459999999999937</c:v>
                </c:pt>
                <c:pt idx="370">
                  <c:v>2.6408999999999949</c:v>
                </c:pt>
                <c:pt idx="371">
                  <c:v>2.6477999999999966</c:v>
                </c:pt>
                <c:pt idx="372">
                  <c:v>2.6475999999999971</c:v>
                </c:pt>
                <c:pt idx="373">
                  <c:v>2.6550999999999974</c:v>
                </c:pt>
                <c:pt idx="374">
                  <c:v>2.6631</c:v>
                </c:pt>
                <c:pt idx="375">
                  <c:v>2.6773999999999987</c:v>
                </c:pt>
                <c:pt idx="376">
                  <c:v>2.6683999999999983</c:v>
                </c:pt>
                <c:pt idx="377">
                  <c:v>2.6796000000000006</c:v>
                </c:pt>
                <c:pt idx="378">
                  <c:v>2.700800000000001</c:v>
                </c:pt>
                <c:pt idx="379">
                  <c:v>2.7141999999999982</c:v>
                </c:pt>
                <c:pt idx="380">
                  <c:v>2.7319999999999993</c:v>
                </c:pt>
                <c:pt idx="381">
                  <c:v>2.7235000000000014</c:v>
                </c:pt>
                <c:pt idx="382">
                  <c:v>2.744800000000005</c:v>
                </c:pt>
                <c:pt idx="383">
                  <c:v>2.7382000000000062</c:v>
                </c:pt>
                <c:pt idx="384">
                  <c:v>2.747000000000007</c:v>
                </c:pt>
                <c:pt idx="385">
                  <c:v>2.7472000000000065</c:v>
                </c:pt>
                <c:pt idx="386">
                  <c:v>2.7567000000000093</c:v>
                </c:pt>
                <c:pt idx="387">
                  <c:v>2.7652000000000072</c:v>
                </c:pt>
                <c:pt idx="388">
                  <c:v>2.7764000000000095</c:v>
                </c:pt>
                <c:pt idx="389">
                  <c:v>2.7713000000000108</c:v>
                </c:pt>
                <c:pt idx="390">
                  <c:v>2.7623000000000104</c:v>
                </c:pt>
                <c:pt idx="391">
                  <c:v>2.7755000000000081</c:v>
                </c:pt>
                <c:pt idx="392">
                  <c:v>2.7920000000000087</c:v>
                </c:pt>
                <c:pt idx="393">
                  <c:v>2.809500000000007</c:v>
                </c:pt>
                <c:pt idx="394">
                  <c:v>2.8290000000000077</c:v>
                </c:pt>
                <c:pt idx="395">
                  <c:v>2.8485000000000085</c:v>
                </c:pt>
                <c:pt idx="396">
                  <c:v>2.8519000000000077</c:v>
                </c:pt>
                <c:pt idx="397">
                  <c:v>2.8511000000000095</c:v>
                </c:pt>
                <c:pt idx="398">
                  <c:v>2.8540000000000063</c:v>
                </c:pt>
                <c:pt idx="399">
                  <c:v>2.8729000000000084</c:v>
                </c:pt>
                <c:pt idx="400">
                  <c:v>2.8904000000000067</c:v>
                </c:pt>
                <c:pt idx="401">
                  <c:v>2.9002000000000052</c:v>
                </c:pt>
                <c:pt idx="402">
                  <c:v>2.9118000000000066</c:v>
                </c:pt>
                <c:pt idx="403">
                  <c:v>2.9296000000000078</c:v>
                </c:pt>
                <c:pt idx="404">
                  <c:v>2.9485000000000099</c:v>
                </c:pt>
                <c:pt idx="405">
                  <c:v>2.9686000000000092</c:v>
                </c:pt>
                <c:pt idx="406">
                  <c:v>2.9579000000000093</c:v>
                </c:pt>
                <c:pt idx="407">
                  <c:v>2.9576000000000136</c:v>
                </c:pt>
                <c:pt idx="408">
                  <c:v>2.9771000000000143</c:v>
                </c:pt>
                <c:pt idx="409">
                  <c:v>2.9979000000000156</c:v>
                </c:pt>
                <c:pt idx="410">
                  <c:v>3.0176000000000158</c:v>
                </c:pt>
                <c:pt idx="411">
                  <c:v>3.0319000000000145</c:v>
                </c:pt>
                <c:pt idx="412">
                  <c:v>3.0384000000000171</c:v>
                </c:pt>
                <c:pt idx="413">
                  <c:v>3.0841000000000136</c:v>
                </c:pt>
                <c:pt idx="414">
                  <c:v>3.1330000000000169</c:v>
                </c:pt>
                <c:pt idx="415">
                  <c:v>3.1545000000000201</c:v>
                </c:pt>
                <c:pt idx="416">
                  <c:v>3.1661000000000215</c:v>
                </c:pt>
                <c:pt idx="417">
                  <c:v>3.1819000000000202</c:v>
                </c:pt>
                <c:pt idx="418">
                  <c:v>3.1897000000000233</c:v>
                </c:pt>
                <c:pt idx="419">
                  <c:v>3.184400000000025</c:v>
                </c:pt>
                <c:pt idx="420">
                  <c:v>3.1903000000000219</c:v>
                </c:pt>
                <c:pt idx="421">
                  <c:v>3.1896000000000271</c:v>
                </c:pt>
                <c:pt idx="422">
                  <c:v>3.1960000000000264</c:v>
                </c:pt>
                <c:pt idx="423">
                  <c:v>3.2161000000000257</c:v>
                </c:pt>
                <c:pt idx="424">
                  <c:v>3.2227000000000245</c:v>
                </c:pt>
                <c:pt idx="425">
                  <c:v>3.2189000000000263</c:v>
                </c:pt>
                <c:pt idx="426">
                  <c:v>3.2337000000000273</c:v>
                </c:pt>
                <c:pt idx="427">
                  <c:v>3.2649000000000257</c:v>
                </c:pt>
                <c:pt idx="428">
                  <c:v>3.2943000000000282</c:v>
                </c:pt>
                <c:pt idx="429">
                  <c:v>3.3112000000000279</c:v>
                </c:pt>
                <c:pt idx="430">
                  <c:v>3.3315000000000268</c:v>
                </c:pt>
                <c:pt idx="431">
                  <c:v>3.3494000000000241</c:v>
                </c:pt>
                <c:pt idx="432">
                  <c:v>3.3657000000000252</c:v>
                </c:pt>
                <c:pt idx="433">
                  <c:v>3.3723000000000241</c:v>
                </c:pt>
                <c:pt idx="434">
                  <c:v>3.381900000000023</c:v>
                </c:pt>
                <c:pt idx="435">
                  <c:v>3.3843000000000174</c:v>
                </c:pt>
                <c:pt idx="436">
                  <c:v>3.3810000000000144</c:v>
                </c:pt>
                <c:pt idx="437">
                  <c:v>3.3888000000000176</c:v>
                </c:pt>
                <c:pt idx="438">
                  <c:v>3.386000000000017</c:v>
                </c:pt>
                <c:pt idx="439">
                  <c:v>3.3791000000000224</c:v>
                </c:pt>
                <c:pt idx="440">
                  <c:v>3.3654000000000224</c:v>
                </c:pt>
                <c:pt idx="441">
                  <c:v>3.3524000000000171</c:v>
                </c:pt>
                <c:pt idx="442">
                  <c:v>3.380100000000013</c:v>
                </c:pt>
                <c:pt idx="443">
                  <c:v>3.3932000000000144</c:v>
                </c:pt>
                <c:pt idx="444">
                  <c:v>3.392300000000013</c:v>
                </c:pt>
                <c:pt idx="445">
                  <c:v>3.3961000000000183</c:v>
                </c:pt>
                <c:pt idx="446">
                  <c:v>3.3973000000000155</c:v>
                </c:pt>
                <c:pt idx="447">
                  <c:v>3.4122000000000128</c:v>
                </c:pt>
                <c:pt idx="448">
                  <c:v>3.4209000000000174</c:v>
                </c:pt>
                <c:pt idx="449">
                  <c:v>3.418500000000023</c:v>
                </c:pt>
                <c:pt idx="450">
                  <c:v>3.4351000000000269</c:v>
                </c:pt>
                <c:pt idx="451">
                  <c:v>3.4565000000000268</c:v>
                </c:pt>
                <c:pt idx="452">
                  <c:v>3.4795000000000229</c:v>
                </c:pt>
                <c:pt idx="453">
                  <c:v>3.5066000000000273</c:v>
                </c:pt>
                <c:pt idx="454">
                  <c:v>3.5184000000000282</c:v>
                </c:pt>
                <c:pt idx="455">
                  <c:v>3.5297000000000267</c:v>
                </c:pt>
                <c:pt idx="456">
                  <c:v>3.5510000000000232</c:v>
                </c:pt>
                <c:pt idx="457">
                  <c:v>3.5571000000000268</c:v>
                </c:pt>
                <c:pt idx="458">
                  <c:v>3.5582000000000278</c:v>
                </c:pt>
                <c:pt idx="459">
                  <c:v>3.5671000000000248</c:v>
                </c:pt>
                <c:pt idx="460">
                  <c:v>3.5714000000000254</c:v>
                </c:pt>
                <c:pt idx="461">
                  <c:v>3.5887000000000313</c:v>
                </c:pt>
                <c:pt idx="462">
                  <c:v>3.6153000000000262</c:v>
                </c:pt>
                <c:pt idx="463">
                  <c:v>3.6100000000000207</c:v>
                </c:pt>
                <c:pt idx="464">
                  <c:v>3.6180000000000163</c:v>
                </c:pt>
                <c:pt idx="465">
                  <c:v>3.6132000000000133</c:v>
                </c:pt>
                <c:pt idx="466">
                  <c:v>3.6331000000000131</c:v>
                </c:pt>
                <c:pt idx="467">
                  <c:v>3.6309000000000111</c:v>
                </c:pt>
                <c:pt idx="468">
                  <c:v>3.6511000000000067</c:v>
                </c:pt>
                <c:pt idx="469">
                  <c:v>3.6554000000000073</c:v>
                </c:pt>
                <c:pt idx="470">
                  <c:v>3.6595000000000084</c:v>
                </c:pt>
                <c:pt idx="471">
                  <c:v>3.6602000000000032</c:v>
                </c:pt>
                <c:pt idx="472">
                  <c:v>3.681200000000004</c:v>
                </c:pt>
                <c:pt idx="473">
                  <c:v>3.6938000000000031</c:v>
                </c:pt>
                <c:pt idx="474">
                  <c:v>3.7168000000000063</c:v>
                </c:pt>
                <c:pt idx="475">
                  <c:v>3.7321000000000026</c:v>
                </c:pt>
                <c:pt idx="476">
                  <c:v>3.7503000000000029</c:v>
                </c:pt>
                <c:pt idx="477">
                  <c:v>3.7738000000000085</c:v>
                </c:pt>
                <c:pt idx="478">
                  <c:v>3.7942000000000036</c:v>
                </c:pt>
                <c:pt idx="479">
                  <c:v>3.8130000000000024</c:v>
                </c:pt>
                <c:pt idx="480">
                  <c:v>3.8271000000000086</c:v>
                </c:pt>
                <c:pt idx="481">
                  <c:v>3.8486000000000047</c:v>
                </c:pt>
                <c:pt idx="482">
                  <c:v>3.8592000000000084</c:v>
                </c:pt>
                <c:pt idx="483">
                  <c:v>3.8645000000000067</c:v>
                </c:pt>
                <c:pt idx="484">
                  <c:v>3.8649000000000058</c:v>
                </c:pt>
                <c:pt idx="485">
                  <c:v>3.8648000000000025</c:v>
                </c:pt>
                <c:pt idx="486">
                  <c:v>3.8714000000000013</c:v>
                </c:pt>
                <c:pt idx="487">
                  <c:v>3.8883999999999972</c:v>
                </c:pt>
                <c:pt idx="488">
                  <c:v>3.9074000000000026</c:v>
                </c:pt>
                <c:pt idx="489">
                  <c:v>3.9258999999999986</c:v>
                </c:pt>
                <c:pt idx="490">
                  <c:v>3.9423999999999992</c:v>
                </c:pt>
                <c:pt idx="491">
                  <c:v>3.9258999999999986</c:v>
                </c:pt>
                <c:pt idx="492">
                  <c:v>3.9142999999999972</c:v>
                </c:pt>
                <c:pt idx="493">
                  <c:v>3.9054000000000002</c:v>
                </c:pt>
                <c:pt idx="494">
                  <c:v>3.9039000000000001</c:v>
                </c:pt>
                <c:pt idx="495">
                  <c:v>3.9003999999999976</c:v>
                </c:pt>
                <c:pt idx="496">
                  <c:v>3.9059999999999988</c:v>
                </c:pt>
                <c:pt idx="497">
                  <c:v>3.9159999999999968</c:v>
                </c:pt>
                <c:pt idx="498">
                  <c:v>3.9268000000000001</c:v>
                </c:pt>
                <c:pt idx="499">
                  <c:v>3.9339000000000013</c:v>
                </c:pt>
                <c:pt idx="500">
                  <c:v>3.9545999999999992</c:v>
                </c:pt>
                <c:pt idx="501">
                  <c:v>3.9709000000000003</c:v>
                </c:pt>
                <c:pt idx="502">
                  <c:v>3.9872999999999976</c:v>
                </c:pt>
                <c:pt idx="503">
                  <c:v>4.0069000000000017</c:v>
                </c:pt>
                <c:pt idx="504">
                  <c:v>4.0251999999999981</c:v>
                </c:pt>
                <c:pt idx="505">
                  <c:v>4.0197000000000003</c:v>
                </c:pt>
                <c:pt idx="506">
                  <c:v>4.0235999999999947</c:v>
                </c:pt>
                <c:pt idx="507">
                  <c:v>4.0286999999999935</c:v>
                </c:pt>
                <c:pt idx="508">
                  <c:v>4.0330999999999975</c:v>
                </c:pt>
                <c:pt idx="509">
                  <c:v>4.0448999999999984</c:v>
                </c:pt>
                <c:pt idx="510">
                  <c:v>4.0649999999999977</c:v>
                </c:pt>
                <c:pt idx="511">
                  <c:v>4.0768999999999949</c:v>
                </c:pt>
                <c:pt idx="512">
                  <c:v>4.0856999999999957</c:v>
                </c:pt>
                <c:pt idx="513">
                  <c:v>4.1003999999999934</c:v>
                </c:pt>
                <c:pt idx="514">
                  <c:v>4.1171999999999969</c:v>
                </c:pt>
                <c:pt idx="515">
                  <c:v>4.1128</c:v>
                </c:pt>
                <c:pt idx="516">
                  <c:v>4.1113</c:v>
                </c:pt>
                <c:pt idx="517">
                  <c:v>4.106899999999996</c:v>
                </c:pt>
                <c:pt idx="518">
                  <c:v>4.1026999999999987</c:v>
                </c:pt>
                <c:pt idx="519">
                  <c:v>4.1051000000000002</c:v>
                </c:pt>
                <c:pt idx="520">
                  <c:v>4.109499999999997</c:v>
                </c:pt>
                <c:pt idx="521">
                  <c:v>4.1143999999999963</c:v>
                </c:pt>
                <c:pt idx="522">
                  <c:v>4.1244000000000014</c:v>
                </c:pt>
                <c:pt idx="523">
                  <c:v>4.1394999999999982</c:v>
                </c:pt>
                <c:pt idx="524">
                  <c:v>4.1578999999999979</c:v>
                </c:pt>
                <c:pt idx="525">
                  <c:v>4.1805999999999983</c:v>
                </c:pt>
                <c:pt idx="526">
                  <c:v>4.2010000000000005</c:v>
                </c:pt>
                <c:pt idx="527">
                  <c:v>4.226700000000001</c:v>
                </c:pt>
                <c:pt idx="528">
                  <c:v>4.2406999999999968</c:v>
                </c:pt>
                <c:pt idx="529">
                  <c:v>4.2502999999999957</c:v>
                </c:pt>
                <c:pt idx="530">
                  <c:v>4.2556000000000012</c:v>
                </c:pt>
                <c:pt idx="531">
                  <c:v>4.2623999999999995</c:v>
                </c:pt>
                <c:pt idx="532">
                  <c:v>4.2625000000000028</c:v>
                </c:pt>
                <c:pt idx="533">
                  <c:v>4.2680999999999969</c:v>
                </c:pt>
                <c:pt idx="534">
                  <c:v>4.2667999999999964</c:v>
                </c:pt>
                <c:pt idx="535">
                  <c:v>4.2809999999999988</c:v>
                </c:pt>
                <c:pt idx="536">
                  <c:v>4.2961000000000027</c:v>
                </c:pt>
                <c:pt idx="537">
                  <c:v>4.3115999999999985</c:v>
                </c:pt>
                <c:pt idx="538">
                  <c:v>4.3387999999999991</c:v>
                </c:pt>
                <c:pt idx="539">
                  <c:v>4.3643999999999963</c:v>
                </c:pt>
                <c:pt idx="540">
                  <c:v>4.3541999999999916</c:v>
                </c:pt>
                <c:pt idx="541">
                  <c:v>4.3480999999999952</c:v>
                </c:pt>
                <c:pt idx="542">
                  <c:v>4.342499999999994</c:v>
                </c:pt>
                <c:pt idx="543">
                  <c:v>4.3437999999999946</c:v>
                </c:pt>
                <c:pt idx="544">
                  <c:v>4.337699999999991</c:v>
                </c:pt>
                <c:pt idx="545">
                  <c:v>4.3443999999999932</c:v>
                </c:pt>
                <c:pt idx="546">
                  <c:v>4.3452999999999946</c:v>
                </c:pt>
                <c:pt idx="547">
                  <c:v>4.3539999999999921</c:v>
                </c:pt>
              </c:numCache>
            </c:numRef>
          </c:yVal>
        </c:ser>
        <c:axId val="125505920"/>
        <c:axId val="125507840"/>
      </c:scatterChart>
      <c:valAx>
        <c:axId val="125505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900"/>
                  <a:t>Sum of Change in Barometric Pressure (ft of water)</a:t>
                </a:r>
              </a:p>
            </c:rich>
          </c:tx>
          <c:layout>
            <c:manualLayout>
              <c:xMode val="edge"/>
              <c:yMode val="edge"/>
              <c:x val="0.31502448113174092"/>
              <c:y val="0.928207452442539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507840"/>
        <c:crosses val="autoZero"/>
        <c:crossBetween val="midCat"/>
        <c:majorUnit val="0.5"/>
      </c:valAx>
      <c:valAx>
        <c:axId val="12550784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900"/>
                  <a:t>Sum of Change in Water Level DZMW 4B (ft)</a:t>
                </a:r>
              </a:p>
            </c:rich>
          </c:tx>
          <c:layout>
            <c:manualLayout>
              <c:xMode val="edge"/>
              <c:yMode val="edge"/>
              <c:x val="4.5772751750134656E-2"/>
              <c:y val="0.205128743522444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5059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5" r="0.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76200</xdr:rowOff>
    </xdr:from>
    <xdr:to>
      <xdr:col>18</xdr:col>
      <xdr:colOff>295275</xdr:colOff>
      <xdr:row>25</xdr:row>
      <xdr:rowOff>66675</xdr:rowOff>
    </xdr:to>
    <xdr:graphicFrame macro="">
      <xdr:nvGraphicFramePr>
        <xdr:cNvPr id="2723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0.29117</cdr:x>
      <cdr:y>0.2313</cdr:y>
    </cdr:from>
    <cdr:to>
      <cdr:x>0.81164</cdr:x>
      <cdr:y>0.39231</cdr:y>
    </cdr:to>
    <cdr:sp macro="" textlink="">
      <cdr:nvSpPr>
        <cdr:cNvPr id="273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6751" y="859231"/>
          <a:ext cx="3068665" cy="598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75" b="0" i="0" u="none" strike="noStrike" baseline="0">
              <a:solidFill>
                <a:srgbClr val="000000"/>
              </a:solidFill>
              <a:latin typeface="Arial"/>
              <a:cs typeface="Arial"/>
            </a:rPr>
            <a:t>Barometric Efficiency = 100 x 1.0 = 100%</a:t>
          </a:r>
        </a:p>
      </cdr:txBody>
    </cdr:sp>
  </cdr:relSizeAnchor>
  <cdr:relSizeAnchor xmlns:cdr="http://schemas.openxmlformats.org/drawingml/2006/chartDrawing">
    <cdr:from>
      <cdr:x>0.82615</cdr:x>
      <cdr:y>0.92339</cdr:y>
    </cdr:from>
    <cdr:to>
      <cdr:x>0.99194</cdr:x>
      <cdr:y>0.98721</cdr:y>
    </cdr:to>
    <cdr:sp macro="" textlink="">
      <cdr:nvSpPr>
        <cdr:cNvPr id="273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2023" y="3442124"/>
          <a:ext cx="979027" cy="237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FIGURE 20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13"/>
  <sheetViews>
    <sheetView tabSelected="1" topLeftCell="C1" workbookViewId="0">
      <pane ySplit="2" topLeftCell="A7" activePane="bottomLeft" state="frozen"/>
      <selection pane="bottomLeft" activeCell="I25" sqref="I25"/>
    </sheetView>
  </sheetViews>
  <sheetFormatPr defaultRowHeight="12.75"/>
  <cols>
    <col min="1" max="1" width="10.140625" style="7" bestFit="1" customWidth="1"/>
    <col min="2" max="2" width="11.85546875" style="8" customWidth="1"/>
    <col min="3" max="3" width="12.5703125" style="2" customWidth="1"/>
    <col min="5" max="5" width="10.140625" customWidth="1"/>
    <col min="6" max="6" width="9.140625" customWidth="1"/>
    <col min="8" max="8" width="12" customWidth="1"/>
  </cols>
  <sheetData>
    <row r="1" spans="1:8">
      <c r="A1" s="3"/>
      <c r="C1" s="9" t="s">
        <v>9</v>
      </c>
      <c r="D1" t="s">
        <v>3</v>
      </c>
      <c r="E1" s="1" t="s">
        <v>4</v>
      </c>
      <c r="F1" s="10" t="s">
        <v>10</v>
      </c>
      <c r="G1" t="s">
        <v>3</v>
      </c>
      <c r="H1" s="1" t="s">
        <v>4</v>
      </c>
    </row>
    <row r="2" spans="1:8">
      <c r="A2" s="1" t="s">
        <v>0</v>
      </c>
      <c r="B2" s="8" t="s">
        <v>1</v>
      </c>
      <c r="C2" s="9" t="s">
        <v>8</v>
      </c>
      <c r="D2" s="1" t="s">
        <v>2</v>
      </c>
      <c r="E2" s="1" t="s">
        <v>5</v>
      </c>
      <c r="F2" s="1" t="s">
        <v>6</v>
      </c>
      <c r="G2" s="1" t="s">
        <v>6</v>
      </c>
      <c r="H2" s="1" t="s">
        <v>7</v>
      </c>
    </row>
    <row r="3" spans="1:8">
      <c r="A3" s="1"/>
      <c r="C3" s="2">
        <v>0</v>
      </c>
      <c r="D3" s="1">
        <v>0</v>
      </c>
      <c r="E3" s="1"/>
      <c r="F3" s="1">
        <v>0</v>
      </c>
      <c r="G3" s="1">
        <v>0</v>
      </c>
      <c r="H3" s="1"/>
    </row>
    <row r="4" spans="1:8">
      <c r="A4" s="4">
        <v>40092</v>
      </c>
      <c r="B4" s="6">
        <v>0.58333333333333337</v>
      </c>
      <c r="C4">
        <v>2.81</v>
      </c>
      <c r="D4">
        <f>(C4-C3)*(-1)</f>
        <v>-2.81</v>
      </c>
      <c r="F4">
        <v>58.982500000000002</v>
      </c>
      <c r="G4">
        <f>F4-F3</f>
        <v>58.982500000000002</v>
      </c>
    </row>
    <row r="5" spans="1:8">
      <c r="A5" s="4">
        <v>40093</v>
      </c>
      <c r="B5" s="6">
        <v>0.95833333333333337</v>
      </c>
      <c r="C5">
        <v>2.9333</v>
      </c>
      <c r="D5">
        <f>(C5-C4)*(-1)</f>
        <v>-0.12329999999999997</v>
      </c>
      <c r="E5">
        <f t="shared" ref="E5:E60" si="0">ABS(D5)+ABS(E4)</f>
        <v>0.12329999999999997</v>
      </c>
      <c r="F5" s="1">
        <v>58.627699999999997</v>
      </c>
      <c r="G5">
        <f>F5-F4</f>
        <v>-0.35480000000000445</v>
      </c>
      <c r="H5">
        <f t="shared" ref="H5:H27" si="1">ABS(G5)+ABS(H4)</f>
        <v>0.35480000000000445</v>
      </c>
    </row>
    <row r="6" spans="1:8">
      <c r="A6" s="4">
        <v>40093</v>
      </c>
      <c r="B6" s="6">
        <v>0.97916666666666663</v>
      </c>
      <c r="C6">
        <v>2.9384999999999999</v>
      </c>
      <c r="D6">
        <f>(C6-C5)*(-1)</f>
        <v>-5.1999999999998714E-3</v>
      </c>
      <c r="E6">
        <f t="shared" si="0"/>
        <v>0.12849999999999984</v>
      </c>
      <c r="F6" s="1">
        <v>58.614699999999999</v>
      </c>
      <c r="G6">
        <f t="shared" ref="G6" si="2">F6-F5</f>
        <v>-1.2999999999998124E-2</v>
      </c>
      <c r="H6">
        <f>H5+ABS(G6)</f>
        <v>0.36780000000000257</v>
      </c>
    </row>
    <row r="7" spans="1:8">
      <c r="A7" s="4">
        <v>40094</v>
      </c>
      <c r="B7" s="6">
        <v>0</v>
      </c>
      <c r="C7">
        <v>2.9359999999999999</v>
      </c>
      <c r="D7">
        <f t="shared" ref="D7:D70" si="3">(C7-C6)*(-1)</f>
        <v>2.4999999999999467E-3</v>
      </c>
      <c r="E7">
        <f t="shared" si="0"/>
        <v>0.13099999999999978</v>
      </c>
      <c r="F7" s="1">
        <v>58.604599999999998</v>
      </c>
      <c r="G7">
        <f t="shared" ref="G7:G70" si="4">F7-F6</f>
        <v>-1.010000000000133E-2</v>
      </c>
      <c r="H7">
        <f>H6-ABS(G7)</f>
        <v>0.35770000000000124</v>
      </c>
    </row>
    <row r="8" spans="1:8">
      <c r="A8" s="4">
        <v>40094</v>
      </c>
      <c r="B8" s="6">
        <v>2.0833333333333332E-2</v>
      </c>
      <c r="C8">
        <v>2.9297</v>
      </c>
      <c r="D8">
        <f t="shared" si="3"/>
        <v>6.2999999999999723E-3</v>
      </c>
      <c r="E8">
        <f t="shared" si="0"/>
        <v>0.13729999999999976</v>
      </c>
      <c r="F8" s="1">
        <v>58.598399999999998</v>
      </c>
      <c r="G8">
        <f t="shared" si="4"/>
        <v>-6.1999999999997613E-3</v>
      </c>
      <c r="H8">
        <f t="shared" ref="H8:H12" si="5">H7-ABS(G8)</f>
        <v>0.35150000000000148</v>
      </c>
    </row>
    <row r="9" spans="1:8">
      <c r="A9" s="4">
        <v>40094</v>
      </c>
      <c r="B9" s="6">
        <v>4.1666666666666664E-2</v>
      </c>
      <c r="C9">
        <v>2.9262999999999999</v>
      </c>
      <c r="D9">
        <f t="shared" si="3"/>
        <v>3.4000000000000696E-3</v>
      </c>
      <c r="E9">
        <f t="shared" si="0"/>
        <v>0.14069999999999983</v>
      </c>
      <c r="F9" s="1">
        <v>58.593699999999998</v>
      </c>
      <c r="G9">
        <f t="shared" si="4"/>
        <v>-4.6999999999997044E-3</v>
      </c>
      <c r="H9">
        <f t="shared" si="5"/>
        <v>0.34680000000000177</v>
      </c>
    </row>
    <row r="10" spans="1:8">
      <c r="A10" s="4">
        <v>40094</v>
      </c>
      <c r="B10" s="6">
        <v>6.25E-2</v>
      </c>
      <c r="C10">
        <v>2.9274</v>
      </c>
      <c r="D10">
        <f t="shared" si="3"/>
        <v>-1.1000000000001009E-3</v>
      </c>
      <c r="E10">
        <f t="shared" si="0"/>
        <v>0.14179999999999993</v>
      </c>
      <c r="F10" s="1">
        <v>58.582700000000003</v>
      </c>
      <c r="G10">
        <f t="shared" si="4"/>
        <v>-1.099999999999568E-2</v>
      </c>
      <c r="H10">
        <f>H9+ABS(G10)</f>
        <v>0.35779999999999745</v>
      </c>
    </row>
    <row r="11" spans="1:8">
      <c r="A11" s="4">
        <v>40094</v>
      </c>
      <c r="B11" s="6">
        <v>8.3333333333333329E-2</v>
      </c>
      <c r="C11">
        <v>2.9247999999999998</v>
      </c>
      <c r="D11">
        <f t="shared" si="3"/>
        <v>2.6000000000001577E-3</v>
      </c>
      <c r="E11">
        <f t="shared" si="0"/>
        <v>0.14440000000000008</v>
      </c>
      <c r="F11" s="1">
        <v>58.5779</v>
      </c>
      <c r="G11">
        <f t="shared" si="4"/>
        <v>-4.8000000000030241E-3</v>
      </c>
      <c r="H11">
        <f t="shared" si="5"/>
        <v>0.35299999999999443</v>
      </c>
    </row>
    <row r="12" spans="1:8">
      <c r="A12" s="4">
        <v>40094</v>
      </c>
      <c r="B12" s="6">
        <v>0.10416666666666667</v>
      </c>
      <c r="C12">
        <v>2.9241999999999999</v>
      </c>
      <c r="D12">
        <f t="shared" si="3"/>
        <v>5.9999999999993392E-4</v>
      </c>
      <c r="E12">
        <f t="shared" si="0"/>
        <v>0.14500000000000002</v>
      </c>
      <c r="F12" s="1">
        <v>58.574300000000001</v>
      </c>
      <c r="G12">
        <f t="shared" si="4"/>
        <v>-3.5999999999987153E-3</v>
      </c>
      <c r="H12">
        <f t="shared" si="5"/>
        <v>0.34939999999999571</v>
      </c>
    </row>
    <row r="13" spans="1:8">
      <c r="A13" s="4">
        <v>40094</v>
      </c>
      <c r="B13" s="6">
        <v>0.125</v>
      </c>
      <c r="C13">
        <v>2.9205999999999999</v>
      </c>
      <c r="D13">
        <f t="shared" si="3"/>
        <v>3.6000000000000476E-3</v>
      </c>
      <c r="E13">
        <f t="shared" si="0"/>
        <v>0.14860000000000007</v>
      </c>
      <c r="F13" s="1">
        <v>58.575600000000001</v>
      </c>
      <c r="G13">
        <f t="shared" si="4"/>
        <v>1.300000000000523E-3</v>
      </c>
      <c r="H13">
        <f t="shared" ref="H13:H17" si="6">H12+ABS(G13)</f>
        <v>0.35069999999999624</v>
      </c>
    </row>
    <row r="14" spans="1:8">
      <c r="A14" s="4">
        <v>40094</v>
      </c>
      <c r="B14" s="6">
        <v>0.14583333333333334</v>
      </c>
      <c r="C14">
        <v>2.9150999999999998</v>
      </c>
      <c r="D14">
        <f t="shared" si="3"/>
        <v>5.5000000000000604E-3</v>
      </c>
      <c r="E14">
        <f t="shared" si="0"/>
        <v>0.15410000000000013</v>
      </c>
      <c r="F14" s="1">
        <v>58.579700000000003</v>
      </c>
      <c r="G14">
        <f t="shared" si="4"/>
        <v>4.1000000000011028E-3</v>
      </c>
      <c r="H14">
        <f t="shared" si="6"/>
        <v>0.35479999999999734</v>
      </c>
    </row>
    <row r="15" spans="1:8">
      <c r="A15" s="4">
        <v>40094</v>
      </c>
      <c r="B15" s="6">
        <v>0.16666666666666666</v>
      </c>
      <c r="C15">
        <v>2.9075000000000002</v>
      </c>
      <c r="D15">
        <f t="shared" si="3"/>
        <v>7.5999999999996071E-3</v>
      </c>
      <c r="E15">
        <f t="shared" si="0"/>
        <v>0.16169999999999973</v>
      </c>
      <c r="F15" s="1">
        <v>58.59</v>
      </c>
      <c r="G15">
        <f t="shared" si="4"/>
        <v>1.0300000000000864E-2</v>
      </c>
      <c r="H15">
        <f t="shared" si="6"/>
        <v>0.3650999999999982</v>
      </c>
    </row>
    <row r="16" spans="1:8">
      <c r="A16" s="4">
        <v>40094</v>
      </c>
      <c r="B16" s="6">
        <v>0.1875</v>
      </c>
      <c r="C16">
        <v>2.9062000000000001</v>
      </c>
      <c r="D16">
        <f t="shared" si="3"/>
        <v>1.3000000000000789E-3</v>
      </c>
      <c r="E16">
        <f t="shared" si="0"/>
        <v>0.16299999999999981</v>
      </c>
      <c r="F16" s="1">
        <v>58.596699999999998</v>
      </c>
      <c r="G16">
        <f t="shared" si="4"/>
        <v>6.6999999999950433E-3</v>
      </c>
      <c r="H16">
        <f t="shared" si="6"/>
        <v>0.37179999999999325</v>
      </c>
    </row>
    <row r="17" spans="1:8">
      <c r="A17" s="4">
        <v>40094</v>
      </c>
      <c r="B17" s="6">
        <v>0.20833333333333334</v>
      </c>
      <c r="C17">
        <v>2.9039999999999999</v>
      </c>
      <c r="D17">
        <f t="shared" si="3"/>
        <v>2.2000000000002018E-3</v>
      </c>
      <c r="E17">
        <f t="shared" si="0"/>
        <v>0.16520000000000001</v>
      </c>
      <c r="F17" s="1">
        <v>58.603400000000001</v>
      </c>
      <c r="G17">
        <f t="shared" si="4"/>
        <v>6.7000000000021487E-3</v>
      </c>
      <c r="H17">
        <f t="shared" si="6"/>
        <v>0.3784999999999954</v>
      </c>
    </row>
    <row r="18" spans="1:8">
      <c r="A18" s="4">
        <v>40094</v>
      </c>
      <c r="B18" s="6">
        <v>0.22916666666666666</v>
      </c>
      <c r="C18">
        <v>2.9098999999999999</v>
      </c>
      <c r="D18">
        <f t="shared" si="3"/>
        <v>-5.9000000000000163E-3</v>
      </c>
      <c r="E18">
        <f t="shared" si="0"/>
        <v>0.17110000000000003</v>
      </c>
      <c r="F18" s="1">
        <v>58.609299999999998</v>
      </c>
      <c r="G18">
        <f t="shared" si="4"/>
        <v>5.8999999999969077E-3</v>
      </c>
      <c r="H18">
        <f t="shared" ref="H18:H22" si="7">H17-ABS(G18)</f>
        <v>0.37259999999999849</v>
      </c>
    </row>
    <row r="19" spans="1:8">
      <c r="A19" s="4">
        <v>40094</v>
      </c>
      <c r="B19" s="6">
        <v>0.25</v>
      </c>
      <c r="C19">
        <v>2.9180000000000001</v>
      </c>
      <c r="D19">
        <f t="shared" si="3"/>
        <v>-8.1000000000002181E-3</v>
      </c>
      <c r="E19">
        <f t="shared" si="0"/>
        <v>0.17920000000000025</v>
      </c>
      <c r="F19" s="1">
        <v>58.613300000000002</v>
      </c>
      <c r="G19">
        <f t="shared" si="4"/>
        <v>4.0000000000048885E-3</v>
      </c>
      <c r="H19">
        <f t="shared" si="7"/>
        <v>0.3685999999999936</v>
      </c>
    </row>
    <row r="20" spans="1:8">
      <c r="A20" s="4">
        <v>40094</v>
      </c>
      <c r="B20" s="6">
        <v>0.27083333333333331</v>
      </c>
      <c r="C20">
        <v>2.9276</v>
      </c>
      <c r="D20">
        <f t="shared" si="3"/>
        <v>-9.5999999999998309E-3</v>
      </c>
      <c r="E20">
        <f t="shared" si="0"/>
        <v>0.18880000000000008</v>
      </c>
      <c r="F20" s="1">
        <v>58.614899999999999</v>
      </c>
      <c r="G20">
        <f t="shared" si="4"/>
        <v>1.5999999999962711E-3</v>
      </c>
      <c r="H20">
        <f t="shared" si="7"/>
        <v>0.36699999999999733</v>
      </c>
    </row>
    <row r="21" spans="1:8">
      <c r="A21" s="4">
        <v>40094</v>
      </c>
      <c r="B21" s="6">
        <v>0.29166666666666669</v>
      </c>
      <c r="C21">
        <v>2.9409999999999998</v>
      </c>
      <c r="D21">
        <f t="shared" si="3"/>
        <v>-1.3399999999999856E-2</v>
      </c>
      <c r="E21">
        <f t="shared" si="0"/>
        <v>0.20219999999999994</v>
      </c>
      <c r="F21" s="1">
        <v>58.617400000000004</v>
      </c>
      <c r="G21">
        <f t="shared" si="4"/>
        <v>2.5000000000048317E-3</v>
      </c>
      <c r="H21">
        <f t="shared" si="7"/>
        <v>0.3644999999999925</v>
      </c>
    </row>
    <row r="22" spans="1:8">
      <c r="A22" s="4">
        <v>40094</v>
      </c>
      <c r="B22" s="6">
        <v>0.3125</v>
      </c>
      <c r="C22">
        <v>2.9456000000000002</v>
      </c>
      <c r="D22">
        <f t="shared" si="3"/>
        <v>-4.6000000000003816E-3</v>
      </c>
      <c r="E22">
        <f t="shared" si="0"/>
        <v>0.20680000000000032</v>
      </c>
      <c r="F22" s="1">
        <v>58.622100000000003</v>
      </c>
      <c r="G22">
        <f t="shared" si="4"/>
        <v>4.6999999999997044E-3</v>
      </c>
      <c r="H22">
        <f t="shared" si="7"/>
        <v>0.35979999999999279</v>
      </c>
    </row>
    <row r="23" spans="1:8">
      <c r="A23" s="4">
        <v>40094</v>
      </c>
      <c r="B23" s="6">
        <v>0.33333333333333331</v>
      </c>
      <c r="C23">
        <v>2.9584999999999999</v>
      </c>
      <c r="D23">
        <f t="shared" si="3"/>
        <v>-1.2899999999999689E-2</v>
      </c>
      <c r="E23">
        <f t="shared" si="0"/>
        <v>0.21970000000000001</v>
      </c>
      <c r="F23" s="1">
        <v>58.620399999999997</v>
      </c>
      <c r="G23">
        <f t="shared" si="4"/>
        <v>-1.7000000000066962E-3</v>
      </c>
      <c r="H23">
        <f t="shared" ref="H23:H25" si="8">H22+ABS(G23)</f>
        <v>0.36149999999999949</v>
      </c>
    </row>
    <row r="24" spans="1:8">
      <c r="A24" s="4">
        <v>40094</v>
      </c>
      <c r="B24" s="6">
        <v>0.35416666666666669</v>
      </c>
      <c r="C24">
        <v>2.9733999999999998</v>
      </c>
      <c r="D24">
        <f t="shared" si="3"/>
        <v>-1.4899999999999913E-2</v>
      </c>
      <c r="E24">
        <f t="shared" si="0"/>
        <v>0.23459999999999992</v>
      </c>
      <c r="F24" s="1">
        <v>58.615200000000002</v>
      </c>
      <c r="G24">
        <f t="shared" si="4"/>
        <v>-5.1999999999949864E-3</v>
      </c>
      <c r="H24">
        <f t="shared" si="8"/>
        <v>0.36669999999999447</v>
      </c>
    </row>
    <row r="25" spans="1:8">
      <c r="A25" s="4">
        <v>40094</v>
      </c>
      <c r="B25" s="6">
        <v>0.375</v>
      </c>
      <c r="C25">
        <v>2.9853000000000001</v>
      </c>
      <c r="D25">
        <f t="shared" si="3"/>
        <v>-1.1900000000000244E-2</v>
      </c>
      <c r="E25">
        <f t="shared" si="0"/>
        <v>0.24650000000000016</v>
      </c>
      <c r="F25" s="1">
        <v>58.609499999999997</v>
      </c>
      <c r="G25">
        <f t="shared" si="4"/>
        <v>-5.7000000000044793E-3</v>
      </c>
      <c r="H25">
        <f t="shared" si="8"/>
        <v>0.37239999999999895</v>
      </c>
    </row>
    <row r="26" spans="1:8">
      <c r="A26" s="4">
        <v>40094</v>
      </c>
      <c r="B26" s="6">
        <v>0.39583333333333331</v>
      </c>
      <c r="C26">
        <v>2.9866000000000001</v>
      </c>
      <c r="D26">
        <f t="shared" si="3"/>
        <v>-1.3000000000000789E-3</v>
      </c>
      <c r="E26">
        <f t="shared" si="0"/>
        <v>0.24780000000000024</v>
      </c>
      <c r="F26" s="1">
        <v>58.6111</v>
      </c>
      <c r="G26">
        <f t="shared" si="4"/>
        <v>1.6000000000033765E-3</v>
      </c>
      <c r="H26">
        <f t="shared" ref="H26" si="9">H25-ABS(G26)</f>
        <v>0.37079999999999558</v>
      </c>
    </row>
    <row r="27" spans="1:8">
      <c r="A27" s="4">
        <v>40094</v>
      </c>
      <c r="B27" s="6">
        <v>0.41666666666666669</v>
      </c>
      <c r="C27">
        <v>2.9843000000000002</v>
      </c>
      <c r="D27">
        <f t="shared" si="3"/>
        <v>2.2999999999999687E-3</v>
      </c>
      <c r="E27">
        <f t="shared" si="0"/>
        <v>0.25010000000000021</v>
      </c>
      <c r="F27" s="1">
        <v>58.613599999999998</v>
      </c>
      <c r="G27">
        <f t="shared" si="4"/>
        <v>2.4999999999977263E-3</v>
      </c>
      <c r="H27">
        <f t="shared" si="1"/>
        <v>0.3732999999999933</v>
      </c>
    </row>
    <row r="28" spans="1:8">
      <c r="A28" s="4">
        <v>40094</v>
      </c>
      <c r="B28" s="6">
        <v>0.4375</v>
      </c>
      <c r="C28">
        <v>2.9931999999999999</v>
      </c>
      <c r="D28">
        <f t="shared" si="3"/>
        <v>-8.8999999999996859E-3</v>
      </c>
      <c r="E28">
        <f t="shared" si="0"/>
        <v>0.2589999999999999</v>
      </c>
      <c r="F28" s="1">
        <v>58.604500000000002</v>
      </c>
      <c r="G28">
        <f t="shared" si="4"/>
        <v>-9.0999999999965553E-3</v>
      </c>
      <c r="H28">
        <f t="shared" ref="H28:H29" si="10">H27+ABS(G28)</f>
        <v>0.38239999999998986</v>
      </c>
    </row>
    <row r="29" spans="1:8">
      <c r="A29" s="4">
        <v>40094</v>
      </c>
      <c r="B29" s="6">
        <v>0.45833333333333331</v>
      </c>
      <c r="C29">
        <v>2.9878</v>
      </c>
      <c r="D29">
        <f t="shared" si="3"/>
        <v>5.3999999999998494E-3</v>
      </c>
      <c r="E29">
        <f t="shared" si="0"/>
        <v>0.26439999999999975</v>
      </c>
      <c r="F29" s="1">
        <v>58.606000000000002</v>
      </c>
      <c r="G29">
        <f t="shared" si="4"/>
        <v>1.5000000000000568E-3</v>
      </c>
      <c r="H29">
        <f t="shared" si="10"/>
        <v>0.38389999999998992</v>
      </c>
    </row>
    <row r="30" spans="1:8">
      <c r="A30" s="4">
        <v>40094</v>
      </c>
      <c r="B30" s="6">
        <v>0.47916666666666669</v>
      </c>
      <c r="C30">
        <v>2.9849999999999999</v>
      </c>
      <c r="D30">
        <f t="shared" si="3"/>
        <v>2.8000000000001357E-3</v>
      </c>
      <c r="E30">
        <f t="shared" si="0"/>
        <v>0.26719999999999988</v>
      </c>
      <c r="F30" s="1">
        <v>58.603499999999997</v>
      </c>
      <c r="G30">
        <f t="shared" si="4"/>
        <v>-2.5000000000048317E-3</v>
      </c>
      <c r="H30">
        <f t="shared" ref="H30:H32" si="11">H29-ABS(G30)</f>
        <v>0.38139999999998508</v>
      </c>
    </row>
    <row r="31" spans="1:8">
      <c r="A31" s="4">
        <v>40094</v>
      </c>
      <c r="B31" s="6">
        <v>0.5</v>
      </c>
      <c r="C31">
        <v>2.9805999999999999</v>
      </c>
      <c r="D31">
        <f t="shared" si="3"/>
        <v>4.3999999999999595E-3</v>
      </c>
      <c r="E31">
        <f t="shared" si="0"/>
        <v>0.27159999999999984</v>
      </c>
      <c r="F31" s="1">
        <v>58.601700000000001</v>
      </c>
      <c r="G31">
        <f t="shared" si="4"/>
        <v>-1.799999999995805E-3</v>
      </c>
      <c r="H31">
        <f t="shared" si="11"/>
        <v>0.37959999999998928</v>
      </c>
    </row>
    <row r="32" spans="1:8">
      <c r="A32" s="4">
        <v>40094</v>
      </c>
      <c r="B32" s="6">
        <v>0.52083333333333337</v>
      </c>
      <c r="C32">
        <v>2.9716999999999998</v>
      </c>
      <c r="D32">
        <f t="shared" si="3"/>
        <v>8.90000000000013E-3</v>
      </c>
      <c r="E32">
        <f t="shared" si="0"/>
        <v>0.28049999999999997</v>
      </c>
      <c r="F32" s="1">
        <v>58.599899999999998</v>
      </c>
      <c r="G32">
        <f t="shared" si="4"/>
        <v>-1.8000000000029104E-3</v>
      </c>
      <c r="H32">
        <f t="shared" si="11"/>
        <v>0.37779999999998637</v>
      </c>
    </row>
    <row r="33" spans="1:8">
      <c r="A33" s="4">
        <v>40094</v>
      </c>
      <c r="B33" s="6">
        <v>0.54166666666666663</v>
      </c>
      <c r="C33">
        <v>2.9567999999999999</v>
      </c>
      <c r="D33">
        <f t="shared" si="3"/>
        <v>1.4899999999999913E-2</v>
      </c>
      <c r="E33">
        <f t="shared" si="0"/>
        <v>0.29539999999999988</v>
      </c>
      <c r="F33" s="1">
        <v>58.605800000000002</v>
      </c>
      <c r="G33">
        <f t="shared" si="4"/>
        <v>5.9000000000040131E-3</v>
      </c>
      <c r="H33">
        <f t="shared" ref="H33:H53" si="12">H32+ABS(G33)</f>
        <v>0.38369999999999038</v>
      </c>
    </row>
    <row r="34" spans="1:8">
      <c r="A34" s="4">
        <v>40094</v>
      </c>
      <c r="B34" s="6">
        <v>0.5625</v>
      </c>
      <c r="C34">
        <v>2.9443000000000001</v>
      </c>
      <c r="D34">
        <f t="shared" si="3"/>
        <v>1.2499999999999734E-2</v>
      </c>
      <c r="E34">
        <f t="shared" si="0"/>
        <v>0.30789999999999962</v>
      </c>
      <c r="F34" s="1">
        <v>58.6113</v>
      </c>
      <c r="G34">
        <f t="shared" si="4"/>
        <v>5.49999999999784E-3</v>
      </c>
      <c r="H34">
        <f t="shared" si="12"/>
        <v>0.38919999999998822</v>
      </c>
    </row>
    <row r="35" spans="1:8">
      <c r="A35" s="4">
        <v>40094</v>
      </c>
      <c r="B35" s="6">
        <v>0.58333333333333337</v>
      </c>
      <c r="C35">
        <v>2.9222000000000001</v>
      </c>
      <c r="D35">
        <f t="shared" si="3"/>
        <v>2.2100000000000009E-2</v>
      </c>
      <c r="E35">
        <f t="shared" si="0"/>
        <v>0.32999999999999963</v>
      </c>
      <c r="F35" s="1">
        <v>58.620800000000003</v>
      </c>
      <c r="G35">
        <f t="shared" si="4"/>
        <v>9.5000000000027285E-3</v>
      </c>
      <c r="H35">
        <f t="shared" si="12"/>
        <v>0.39869999999999095</v>
      </c>
    </row>
    <row r="36" spans="1:8">
      <c r="A36" s="4">
        <v>40094</v>
      </c>
      <c r="B36" s="6">
        <v>0.60416666666666663</v>
      </c>
      <c r="C36">
        <v>2.9076</v>
      </c>
      <c r="D36">
        <f t="shared" si="3"/>
        <v>1.4600000000000168E-2</v>
      </c>
      <c r="E36">
        <f t="shared" si="0"/>
        <v>0.3445999999999998</v>
      </c>
      <c r="F36" s="1">
        <v>58.625500000000002</v>
      </c>
      <c r="G36">
        <f t="shared" si="4"/>
        <v>4.6999999999997044E-3</v>
      </c>
      <c r="H36">
        <f t="shared" si="12"/>
        <v>0.40339999999999065</v>
      </c>
    </row>
    <row r="37" spans="1:8">
      <c r="A37" s="4">
        <v>40094</v>
      </c>
      <c r="B37" s="6">
        <v>0.625</v>
      </c>
      <c r="C37">
        <v>2.9005999999999998</v>
      </c>
      <c r="D37">
        <f t="shared" si="3"/>
        <v>7.0000000000001172E-3</v>
      </c>
      <c r="E37">
        <f t="shared" si="0"/>
        <v>0.35159999999999991</v>
      </c>
      <c r="F37" s="1">
        <v>58.628100000000003</v>
      </c>
      <c r="G37">
        <f t="shared" si="4"/>
        <v>2.6000000000010459E-3</v>
      </c>
      <c r="H37">
        <f t="shared" si="12"/>
        <v>0.4059999999999917</v>
      </c>
    </row>
    <row r="38" spans="1:8">
      <c r="A38" s="4">
        <v>40094</v>
      </c>
      <c r="B38" s="6">
        <v>0.64583333333333337</v>
      </c>
      <c r="C38">
        <v>2.8898000000000001</v>
      </c>
      <c r="D38">
        <f t="shared" si="3"/>
        <v>1.0799999999999699E-2</v>
      </c>
      <c r="E38">
        <f t="shared" si="0"/>
        <v>0.36239999999999961</v>
      </c>
      <c r="F38" s="1">
        <v>58.631700000000002</v>
      </c>
      <c r="G38">
        <f t="shared" si="4"/>
        <v>3.5999999999987153E-3</v>
      </c>
      <c r="H38">
        <f t="shared" si="12"/>
        <v>0.40959999999999042</v>
      </c>
    </row>
    <row r="39" spans="1:8">
      <c r="A39" s="4">
        <v>40094</v>
      </c>
      <c r="B39" s="6">
        <v>0.66666666666666663</v>
      </c>
      <c r="C39">
        <v>2.883</v>
      </c>
      <c r="D39">
        <f t="shared" si="3"/>
        <v>6.8000000000001393E-3</v>
      </c>
      <c r="E39">
        <f t="shared" si="0"/>
        <v>0.36919999999999975</v>
      </c>
      <c r="F39" s="1">
        <v>58.637099999999997</v>
      </c>
      <c r="G39">
        <f t="shared" si="4"/>
        <v>5.3999999999945203E-3</v>
      </c>
      <c r="H39">
        <f t="shared" si="12"/>
        <v>0.41499999999998494</v>
      </c>
    </row>
    <row r="40" spans="1:8">
      <c r="A40" s="4">
        <v>40094</v>
      </c>
      <c r="B40" s="6">
        <v>0.6875</v>
      </c>
      <c r="C40">
        <v>2.8793000000000002</v>
      </c>
      <c r="D40">
        <f t="shared" si="3"/>
        <v>3.6999999999998145E-3</v>
      </c>
      <c r="E40">
        <f t="shared" si="0"/>
        <v>0.37289999999999957</v>
      </c>
      <c r="F40" s="1">
        <v>58.642299999999999</v>
      </c>
      <c r="G40">
        <f t="shared" si="4"/>
        <v>5.2000000000020918E-3</v>
      </c>
      <c r="H40">
        <f t="shared" si="12"/>
        <v>0.42019999999998703</v>
      </c>
    </row>
    <row r="41" spans="1:8">
      <c r="A41" s="4">
        <v>40094</v>
      </c>
      <c r="B41" s="6">
        <v>0.70833333333333337</v>
      </c>
      <c r="C41">
        <v>2.88</v>
      </c>
      <c r="D41">
        <f t="shared" si="3"/>
        <v>-6.9999999999970086E-4</v>
      </c>
      <c r="E41">
        <f t="shared" si="0"/>
        <v>0.37359999999999927</v>
      </c>
      <c r="F41" s="1">
        <v>58.641399999999997</v>
      </c>
      <c r="G41">
        <f t="shared" si="4"/>
        <v>-9.0000000000145519E-4</v>
      </c>
      <c r="H41">
        <f t="shared" si="12"/>
        <v>0.42109999999998848</v>
      </c>
    </row>
    <row r="42" spans="1:8">
      <c r="A42" s="4">
        <v>40094</v>
      </c>
      <c r="B42" s="6">
        <v>0.72916666666666663</v>
      </c>
      <c r="C42">
        <v>2.8847</v>
      </c>
      <c r="D42">
        <f t="shared" si="3"/>
        <v>-4.7000000000001485E-3</v>
      </c>
      <c r="E42">
        <f t="shared" si="0"/>
        <v>0.37829999999999941</v>
      </c>
      <c r="F42" s="1">
        <v>58.640300000000003</v>
      </c>
      <c r="G42">
        <f t="shared" si="4"/>
        <v>-1.0999999999938836E-3</v>
      </c>
      <c r="H42">
        <f t="shared" si="12"/>
        <v>0.42219999999998237</v>
      </c>
    </row>
    <row r="43" spans="1:8">
      <c r="A43" s="4">
        <v>40094</v>
      </c>
      <c r="B43" s="6">
        <v>0.75</v>
      </c>
      <c r="C43">
        <v>2.8873000000000002</v>
      </c>
      <c r="D43">
        <f t="shared" si="3"/>
        <v>-2.6000000000001577E-3</v>
      </c>
      <c r="E43">
        <f t="shared" si="0"/>
        <v>0.38089999999999957</v>
      </c>
      <c r="F43" s="1">
        <v>58.639600000000002</v>
      </c>
      <c r="G43">
        <f t="shared" si="4"/>
        <v>-7.0000000000192131E-4</v>
      </c>
      <c r="H43">
        <f t="shared" si="12"/>
        <v>0.42289999999998429</v>
      </c>
    </row>
    <row r="44" spans="1:8">
      <c r="A44" s="4">
        <v>40094</v>
      </c>
      <c r="B44" s="6">
        <v>0.77083333333333337</v>
      </c>
      <c r="C44">
        <v>2.8919999999999999</v>
      </c>
      <c r="D44">
        <f t="shared" si="3"/>
        <v>-4.6999999999997044E-3</v>
      </c>
      <c r="E44">
        <f t="shared" si="0"/>
        <v>0.38559999999999928</v>
      </c>
      <c r="F44" s="1">
        <v>58.637999999999998</v>
      </c>
      <c r="G44">
        <f t="shared" si="4"/>
        <v>-1.6000000000033765E-3</v>
      </c>
      <c r="H44">
        <f t="shared" si="12"/>
        <v>0.42449999999998766</v>
      </c>
    </row>
    <row r="45" spans="1:8">
      <c r="A45" s="4">
        <v>40094</v>
      </c>
      <c r="B45" s="6">
        <v>0.79166666666666663</v>
      </c>
      <c r="C45">
        <v>2.8952</v>
      </c>
      <c r="D45">
        <f t="shared" si="3"/>
        <v>-3.2000000000000917E-3</v>
      </c>
      <c r="E45">
        <f t="shared" si="0"/>
        <v>0.38879999999999937</v>
      </c>
      <c r="F45" s="1">
        <v>58.639400000000002</v>
      </c>
      <c r="G45">
        <f t="shared" si="4"/>
        <v>1.4000000000038426E-3</v>
      </c>
      <c r="H45">
        <f t="shared" ref="H45" si="13">H44-ABS(G45)</f>
        <v>0.42309999999998382</v>
      </c>
    </row>
    <row r="46" spans="1:8">
      <c r="A46" s="4">
        <v>40094</v>
      </c>
      <c r="B46" s="6">
        <v>0.8125</v>
      </c>
      <c r="C46">
        <v>2.9011</v>
      </c>
      <c r="D46">
        <f t="shared" si="3"/>
        <v>-5.9000000000000163E-3</v>
      </c>
      <c r="E46">
        <f t="shared" si="0"/>
        <v>0.39469999999999938</v>
      </c>
      <c r="F46" s="1">
        <v>58.638199999999998</v>
      </c>
      <c r="G46">
        <f t="shared" si="4"/>
        <v>-1.2000000000043087E-3</v>
      </c>
      <c r="H46">
        <f t="shared" si="12"/>
        <v>0.42429999999998813</v>
      </c>
    </row>
    <row r="47" spans="1:8">
      <c r="A47" s="4">
        <v>40094</v>
      </c>
      <c r="B47" s="6">
        <v>0.83333333333333337</v>
      </c>
      <c r="C47">
        <v>2.9104999999999999</v>
      </c>
      <c r="D47">
        <f t="shared" si="3"/>
        <v>-9.3999999999998529E-3</v>
      </c>
      <c r="E47">
        <f t="shared" si="0"/>
        <v>0.40409999999999924</v>
      </c>
      <c r="F47" s="1">
        <v>58.632399999999997</v>
      </c>
      <c r="G47">
        <f t="shared" si="4"/>
        <v>-5.8000000000006935E-3</v>
      </c>
      <c r="H47">
        <f t="shared" si="12"/>
        <v>0.43009999999998882</v>
      </c>
    </row>
    <row r="48" spans="1:8">
      <c r="A48" s="4">
        <v>40094</v>
      </c>
      <c r="B48" s="6">
        <v>0.85416666666666663</v>
      </c>
      <c r="C48">
        <v>2.9203999999999999</v>
      </c>
      <c r="D48">
        <f t="shared" si="3"/>
        <v>-9.9000000000000199E-3</v>
      </c>
      <c r="E48">
        <f t="shared" si="0"/>
        <v>0.41399999999999926</v>
      </c>
      <c r="F48" s="1">
        <v>58.6233</v>
      </c>
      <c r="G48">
        <f t="shared" si="4"/>
        <v>-9.0999999999965553E-3</v>
      </c>
      <c r="H48">
        <f t="shared" si="12"/>
        <v>0.43919999999998538</v>
      </c>
    </row>
    <row r="49" spans="1:8">
      <c r="A49" s="4">
        <v>40094</v>
      </c>
      <c r="B49" s="6">
        <v>0.875</v>
      </c>
      <c r="C49">
        <v>2.9339</v>
      </c>
      <c r="D49">
        <f t="shared" si="3"/>
        <v>-1.3500000000000068E-2</v>
      </c>
      <c r="E49">
        <f t="shared" si="0"/>
        <v>0.42749999999999932</v>
      </c>
      <c r="F49" s="1">
        <v>58.6113</v>
      </c>
      <c r="G49">
        <f t="shared" si="4"/>
        <v>-1.2000000000000455E-2</v>
      </c>
      <c r="H49">
        <f t="shared" si="12"/>
        <v>0.45119999999998583</v>
      </c>
    </row>
    <row r="50" spans="1:8">
      <c r="A50" s="4">
        <v>40094</v>
      </c>
      <c r="B50" s="6">
        <v>0.89583333333333337</v>
      </c>
      <c r="C50">
        <v>2.9441000000000002</v>
      </c>
      <c r="D50">
        <f t="shared" si="3"/>
        <v>-1.0200000000000209E-2</v>
      </c>
      <c r="E50">
        <f t="shared" si="0"/>
        <v>0.43769999999999953</v>
      </c>
      <c r="F50" s="1">
        <v>58.600900000000003</v>
      </c>
      <c r="G50">
        <f t="shared" si="4"/>
        <v>-1.0399999999997078E-2</v>
      </c>
      <c r="H50">
        <f t="shared" si="12"/>
        <v>0.46159999999998291</v>
      </c>
    </row>
    <row r="51" spans="1:8">
      <c r="A51" s="4">
        <v>40094</v>
      </c>
      <c r="B51" s="6">
        <v>0.91666666666666663</v>
      </c>
      <c r="C51">
        <v>2.9517000000000002</v>
      </c>
      <c r="D51">
        <f t="shared" si="3"/>
        <v>-7.6000000000000512E-3</v>
      </c>
      <c r="E51">
        <f t="shared" si="0"/>
        <v>0.44529999999999959</v>
      </c>
      <c r="F51" s="1">
        <v>58.587899999999998</v>
      </c>
      <c r="G51">
        <f t="shared" si="4"/>
        <v>-1.300000000000523E-2</v>
      </c>
      <c r="H51">
        <f t="shared" si="12"/>
        <v>0.47459999999998814</v>
      </c>
    </row>
    <row r="52" spans="1:8">
      <c r="A52" s="4">
        <v>40094</v>
      </c>
      <c r="B52" s="6">
        <v>0.9375</v>
      </c>
      <c r="C52">
        <v>2.9512</v>
      </c>
      <c r="D52">
        <f t="shared" si="3"/>
        <v>5.0000000000016698E-4</v>
      </c>
      <c r="E52">
        <f t="shared" si="0"/>
        <v>0.44579999999999975</v>
      </c>
      <c r="F52" s="1">
        <v>58.581899999999997</v>
      </c>
      <c r="G52">
        <f t="shared" si="4"/>
        <v>-6.0000000000002274E-3</v>
      </c>
      <c r="H52">
        <f t="shared" ref="H52:H59" si="14">H51-ABS(G52)</f>
        <v>0.46859999999998792</v>
      </c>
    </row>
    <row r="53" spans="1:8">
      <c r="A53" s="4">
        <v>40094</v>
      </c>
      <c r="B53" s="6">
        <v>0.95833333333333337</v>
      </c>
      <c r="C53">
        <v>2.9531999999999998</v>
      </c>
      <c r="D53">
        <f t="shared" si="3"/>
        <v>-1.9999999999997797E-3</v>
      </c>
      <c r="E53">
        <f t="shared" si="0"/>
        <v>0.44779999999999953</v>
      </c>
      <c r="F53" s="1">
        <v>58.5749</v>
      </c>
      <c r="G53">
        <f t="shared" si="4"/>
        <v>-6.9999999999978968E-3</v>
      </c>
      <c r="H53">
        <f t="shared" si="12"/>
        <v>0.47559999999998581</v>
      </c>
    </row>
    <row r="54" spans="1:8">
      <c r="A54" s="4">
        <v>40094</v>
      </c>
      <c r="B54" s="6">
        <v>0.97916666666666663</v>
      </c>
      <c r="C54">
        <v>2.9485999999999999</v>
      </c>
      <c r="D54">
        <f t="shared" si="3"/>
        <v>4.5999999999999375E-3</v>
      </c>
      <c r="E54">
        <f t="shared" si="0"/>
        <v>0.45239999999999947</v>
      </c>
      <c r="F54" s="1">
        <v>58.566099999999999</v>
      </c>
      <c r="G54">
        <f t="shared" si="4"/>
        <v>-8.8000000000008072E-3</v>
      </c>
      <c r="H54">
        <f t="shared" si="14"/>
        <v>0.466799999999985</v>
      </c>
    </row>
    <row r="55" spans="1:8">
      <c r="A55" s="4">
        <v>40095</v>
      </c>
      <c r="B55" s="6">
        <v>0</v>
      </c>
      <c r="C55">
        <v>2.9456000000000002</v>
      </c>
      <c r="D55">
        <f t="shared" si="3"/>
        <v>2.9999999999996696E-3</v>
      </c>
      <c r="E55">
        <f t="shared" si="0"/>
        <v>0.45539999999999914</v>
      </c>
      <c r="F55" s="1">
        <v>58.558399999999999</v>
      </c>
      <c r="G55">
        <f t="shared" si="4"/>
        <v>-7.6999999999998181E-3</v>
      </c>
      <c r="H55">
        <f t="shared" si="14"/>
        <v>0.45909999999998519</v>
      </c>
    </row>
    <row r="56" spans="1:8">
      <c r="A56" s="4">
        <v>40095</v>
      </c>
      <c r="B56" s="6">
        <v>2.0833333333333332E-2</v>
      </c>
      <c r="C56">
        <v>2.9350999999999998</v>
      </c>
      <c r="D56">
        <f t="shared" si="3"/>
        <v>1.0500000000000398E-2</v>
      </c>
      <c r="E56">
        <f t="shared" si="0"/>
        <v>0.46589999999999954</v>
      </c>
      <c r="F56" s="1">
        <v>58.555900000000001</v>
      </c>
      <c r="G56">
        <f t="shared" si="4"/>
        <v>-2.4999999999977263E-3</v>
      </c>
      <c r="H56">
        <f t="shared" si="14"/>
        <v>0.45659999999998746</v>
      </c>
    </row>
    <row r="57" spans="1:8">
      <c r="A57" s="4">
        <v>40095</v>
      </c>
      <c r="B57" s="6">
        <v>4.1666666666666664E-2</v>
      </c>
      <c r="C57">
        <v>2.9296000000000002</v>
      </c>
      <c r="D57">
        <f t="shared" si="3"/>
        <v>5.4999999999996163E-3</v>
      </c>
      <c r="E57">
        <f t="shared" si="0"/>
        <v>0.47139999999999915</v>
      </c>
      <c r="F57" s="1">
        <v>58.549799999999998</v>
      </c>
      <c r="G57">
        <f t="shared" si="4"/>
        <v>-6.100000000003547E-3</v>
      </c>
      <c r="H57">
        <f t="shared" si="14"/>
        <v>0.45049999999998391</v>
      </c>
    </row>
    <row r="58" spans="1:8">
      <c r="A58" s="4">
        <v>40095</v>
      </c>
      <c r="B58" s="6">
        <v>6.25E-2</v>
      </c>
      <c r="C58">
        <v>2.9196</v>
      </c>
      <c r="D58">
        <f t="shared" si="3"/>
        <v>1.0000000000000231E-2</v>
      </c>
      <c r="E58">
        <f t="shared" si="0"/>
        <v>0.48139999999999938</v>
      </c>
      <c r="F58" s="1">
        <v>58.548200000000001</v>
      </c>
      <c r="G58">
        <f t="shared" si="4"/>
        <v>-1.5999999999962711E-3</v>
      </c>
      <c r="H58">
        <f t="shared" si="14"/>
        <v>0.44889999999998764</v>
      </c>
    </row>
    <row r="59" spans="1:8">
      <c r="A59" s="4">
        <v>40095</v>
      </c>
      <c r="B59" s="6">
        <v>8.3333333333333329E-2</v>
      </c>
      <c r="C59">
        <v>2.9148000000000001</v>
      </c>
      <c r="D59">
        <f t="shared" si="3"/>
        <v>4.7999999999999154E-3</v>
      </c>
      <c r="E59">
        <f t="shared" si="0"/>
        <v>0.4861999999999993</v>
      </c>
      <c r="F59" s="1">
        <v>58.541899999999998</v>
      </c>
      <c r="G59">
        <f t="shared" si="4"/>
        <v>-6.3000000000030809E-3</v>
      </c>
      <c r="H59">
        <f t="shared" si="14"/>
        <v>0.44259999999998456</v>
      </c>
    </row>
    <row r="60" spans="1:8">
      <c r="A60" s="4">
        <v>40095</v>
      </c>
      <c r="B60" s="6">
        <v>0.10416666666666667</v>
      </c>
      <c r="C60">
        <v>2.9035000000000002</v>
      </c>
      <c r="D60">
        <f t="shared" si="3"/>
        <v>1.1299999999999866E-2</v>
      </c>
      <c r="E60">
        <f t="shared" si="0"/>
        <v>0.49749999999999917</v>
      </c>
      <c r="F60" s="1">
        <v>58.5443</v>
      </c>
      <c r="G60">
        <f t="shared" si="4"/>
        <v>2.400000000001512E-3</v>
      </c>
      <c r="H60">
        <f t="shared" ref="H60:H61" si="15">H59+ABS(G60)</f>
        <v>0.44499999999998607</v>
      </c>
    </row>
    <row r="61" spans="1:8">
      <c r="A61" s="4">
        <v>40095</v>
      </c>
      <c r="B61" s="6">
        <v>0.125</v>
      </c>
      <c r="C61">
        <v>2.8896000000000002</v>
      </c>
      <c r="D61">
        <f t="shared" si="3"/>
        <v>1.3900000000000023E-2</v>
      </c>
      <c r="E61">
        <f t="shared" ref="E61:E124" si="16">ABS(D61)+ABS(E60)</f>
        <v>0.51139999999999919</v>
      </c>
      <c r="F61" s="1">
        <v>58.548000000000002</v>
      </c>
      <c r="G61">
        <f t="shared" si="4"/>
        <v>3.700000000002035E-3</v>
      </c>
      <c r="H61">
        <f t="shared" si="15"/>
        <v>0.44869999999998811</v>
      </c>
    </row>
    <row r="62" spans="1:8">
      <c r="A62" s="4">
        <v>40095</v>
      </c>
      <c r="B62" s="6">
        <v>0.14583333333333334</v>
      </c>
      <c r="C62">
        <v>2.8845000000000001</v>
      </c>
      <c r="D62">
        <f t="shared" si="3"/>
        <v>5.1000000000001044E-3</v>
      </c>
      <c r="E62">
        <f t="shared" si="16"/>
        <v>0.51649999999999929</v>
      </c>
      <c r="F62" s="1">
        <v>58.546599999999998</v>
      </c>
      <c r="G62">
        <f t="shared" si="4"/>
        <v>-1.4000000000038426E-3</v>
      </c>
      <c r="H62">
        <f t="shared" ref="H62" si="17">H61-ABS(G62)</f>
        <v>0.44729999999998427</v>
      </c>
    </row>
    <row r="63" spans="1:8">
      <c r="A63" s="4">
        <v>40095</v>
      </c>
      <c r="B63" s="6">
        <v>0.16666666666666666</v>
      </c>
      <c r="C63">
        <v>2.8791000000000002</v>
      </c>
      <c r="D63">
        <f t="shared" si="3"/>
        <v>5.3999999999998494E-3</v>
      </c>
      <c r="E63">
        <f t="shared" si="16"/>
        <v>0.52189999999999914</v>
      </c>
      <c r="F63" s="1">
        <v>58.549300000000002</v>
      </c>
      <c r="G63">
        <f t="shared" si="4"/>
        <v>2.7000000000043656E-3</v>
      </c>
      <c r="H63">
        <f t="shared" ref="H63:H66" si="18">H62+ABS(G63)</f>
        <v>0.44999999999998863</v>
      </c>
    </row>
    <row r="64" spans="1:8">
      <c r="A64" s="4">
        <v>40095</v>
      </c>
      <c r="B64" s="6">
        <v>0.1875</v>
      </c>
      <c r="C64">
        <v>2.8784000000000001</v>
      </c>
      <c r="D64">
        <f t="shared" si="3"/>
        <v>7.0000000000014495E-4</v>
      </c>
      <c r="E64">
        <f t="shared" si="16"/>
        <v>0.52259999999999929</v>
      </c>
      <c r="F64" s="1">
        <v>58.55</v>
      </c>
      <c r="G64">
        <f t="shared" si="4"/>
        <v>6.9999999999481588E-4</v>
      </c>
      <c r="H64">
        <f t="shared" si="18"/>
        <v>0.45069999999998345</v>
      </c>
    </row>
    <row r="65" spans="1:8">
      <c r="A65" s="4">
        <v>40095</v>
      </c>
      <c r="B65" s="6">
        <v>0.20833333333333334</v>
      </c>
      <c r="C65">
        <v>2.8780000000000001</v>
      </c>
      <c r="D65">
        <f t="shared" si="3"/>
        <v>3.9999999999995595E-4</v>
      </c>
      <c r="E65">
        <f t="shared" si="16"/>
        <v>0.52299999999999924</v>
      </c>
      <c r="F65" s="1">
        <v>58.551400000000001</v>
      </c>
      <c r="G65">
        <f t="shared" si="4"/>
        <v>1.4000000000038426E-3</v>
      </c>
      <c r="H65">
        <f t="shared" si="18"/>
        <v>0.45209999999998729</v>
      </c>
    </row>
    <row r="66" spans="1:8">
      <c r="A66" s="4">
        <v>40095</v>
      </c>
      <c r="B66" s="6">
        <v>0.22916666666666666</v>
      </c>
      <c r="C66">
        <v>2.8839000000000001</v>
      </c>
      <c r="D66">
        <f t="shared" si="3"/>
        <v>-5.9000000000000163E-3</v>
      </c>
      <c r="E66">
        <f t="shared" si="16"/>
        <v>0.52889999999999926</v>
      </c>
      <c r="F66" s="1">
        <v>58.549599999999998</v>
      </c>
      <c r="G66">
        <f t="shared" si="4"/>
        <v>-1.8000000000029104E-3</v>
      </c>
      <c r="H66">
        <f t="shared" si="18"/>
        <v>0.4538999999999902</v>
      </c>
    </row>
    <row r="67" spans="1:8">
      <c r="A67" s="4">
        <v>40095</v>
      </c>
      <c r="B67" s="6">
        <v>0.25</v>
      </c>
      <c r="C67">
        <v>2.8906000000000001</v>
      </c>
      <c r="D67">
        <f t="shared" si="3"/>
        <v>-6.6999999999999282E-3</v>
      </c>
      <c r="E67">
        <f t="shared" si="16"/>
        <v>0.53559999999999919</v>
      </c>
      <c r="F67" s="1">
        <v>58.552500000000002</v>
      </c>
      <c r="G67">
        <f t="shared" si="4"/>
        <v>2.9000000000038995E-3</v>
      </c>
      <c r="H67">
        <f t="shared" ref="H67" si="19">H66-ABS(G67)</f>
        <v>0.4509999999999863</v>
      </c>
    </row>
    <row r="68" spans="1:8">
      <c r="A68" s="4">
        <v>40095</v>
      </c>
      <c r="B68" s="6">
        <v>0.27083333333333331</v>
      </c>
      <c r="C68">
        <v>2.8978999999999999</v>
      </c>
      <c r="D68">
        <f t="shared" si="3"/>
        <v>-7.2999999999998622E-3</v>
      </c>
      <c r="E68">
        <f t="shared" si="16"/>
        <v>0.54289999999999905</v>
      </c>
      <c r="F68" s="1">
        <v>58.5518</v>
      </c>
      <c r="G68">
        <f t="shared" si="4"/>
        <v>-7.0000000000192131E-4</v>
      </c>
      <c r="H68">
        <f t="shared" ref="H68" si="20">H67+ABS(G68)</f>
        <v>0.45169999999998822</v>
      </c>
    </row>
    <row r="69" spans="1:8">
      <c r="A69" s="4">
        <v>40095</v>
      </c>
      <c r="B69" s="6">
        <v>0.29166666666666669</v>
      </c>
      <c r="C69">
        <v>2.9049</v>
      </c>
      <c r="D69">
        <f t="shared" si="3"/>
        <v>-7.0000000000001172E-3</v>
      </c>
      <c r="E69">
        <f t="shared" si="16"/>
        <v>0.54989999999999917</v>
      </c>
      <c r="F69" s="1">
        <v>58.5533</v>
      </c>
      <c r="G69">
        <f t="shared" si="4"/>
        <v>1.5000000000000568E-3</v>
      </c>
      <c r="H69">
        <f t="shared" ref="H69:H73" si="21">H68-ABS(G69)</f>
        <v>0.45019999999998817</v>
      </c>
    </row>
    <row r="70" spans="1:8">
      <c r="A70" s="4">
        <v>40095</v>
      </c>
      <c r="B70" s="6">
        <v>0.3125</v>
      </c>
      <c r="C70">
        <v>2.9117000000000002</v>
      </c>
      <c r="D70">
        <f t="shared" si="3"/>
        <v>-6.8000000000001393E-3</v>
      </c>
      <c r="E70">
        <f t="shared" si="16"/>
        <v>0.55669999999999931</v>
      </c>
      <c r="F70" s="1">
        <v>58.5565</v>
      </c>
      <c r="G70">
        <f t="shared" si="4"/>
        <v>3.1999999999996476E-3</v>
      </c>
      <c r="H70">
        <f t="shared" si="21"/>
        <v>0.44699999999998852</v>
      </c>
    </row>
    <row r="71" spans="1:8">
      <c r="A71" s="4">
        <v>40095</v>
      </c>
      <c r="B71" s="6">
        <v>0.33333333333333331</v>
      </c>
      <c r="C71">
        <v>2.9209999999999998</v>
      </c>
      <c r="D71">
        <f t="shared" ref="D71:D134" si="22">(C71-C70)*(-1)</f>
        <v>-9.2999999999996419E-3</v>
      </c>
      <c r="E71">
        <f t="shared" si="16"/>
        <v>0.56599999999999895</v>
      </c>
      <c r="F71" s="1">
        <v>58.555</v>
      </c>
      <c r="G71">
        <f t="shared" ref="G71:G134" si="23">F71-F70</f>
        <v>-1.5000000000000568E-3</v>
      </c>
      <c r="H71">
        <f t="shared" si="21"/>
        <v>0.44549999999998846</v>
      </c>
    </row>
    <row r="72" spans="1:8">
      <c r="A72" s="4">
        <v>40095</v>
      </c>
      <c r="B72" s="6">
        <v>0.35416666666666669</v>
      </c>
      <c r="C72">
        <v>2.9293999999999998</v>
      </c>
      <c r="D72">
        <f t="shared" si="22"/>
        <v>-8.3999999999999631E-3</v>
      </c>
      <c r="E72">
        <f t="shared" si="16"/>
        <v>0.57439999999999891</v>
      </c>
      <c r="F72" s="1">
        <v>58.555700000000002</v>
      </c>
      <c r="G72">
        <f t="shared" si="23"/>
        <v>7.0000000000192131E-4</v>
      </c>
      <c r="H72">
        <f t="shared" si="21"/>
        <v>0.44479999999998654</v>
      </c>
    </row>
    <row r="73" spans="1:8">
      <c r="A73" s="4">
        <v>40095</v>
      </c>
      <c r="B73" s="6">
        <v>0.375</v>
      </c>
      <c r="C73">
        <v>2.9321999999999999</v>
      </c>
      <c r="D73">
        <f t="shared" si="22"/>
        <v>-2.8000000000001357E-3</v>
      </c>
      <c r="E73">
        <f t="shared" si="16"/>
        <v>0.57719999999999905</v>
      </c>
      <c r="F73" s="1">
        <v>58.560099999999998</v>
      </c>
      <c r="G73">
        <f t="shared" si="23"/>
        <v>4.3999999999968509E-3</v>
      </c>
      <c r="H73">
        <f t="shared" si="21"/>
        <v>0.44039999999998969</v>
      </c>
    </row>
    <row r="74" spans="1:8">
      <c r="A74" s="4">
        <v>40095</v>
      </c>
      <c r="B74" s="6">
        <v>0.39583333333333331</v>
      </c>
      <c r="C74">
        <v>2.9388000000000001</v>
      </c>
      <c r="D74">
        <f t="shared" si="22"/>
        <v>-6.6000000000001613E-3</v>
      </c>
      <c r="E74">
        <f t="shared" si="16"/>
        <v>0.58379999999999921</v>
      </c>
      <c r="F74" s="1">
        <v>58.559800000000003</v>
      </c>
      <c r="G74">
        <f t="shared" si="23"/>
        <v>-2.9999999999574811E-4</v>
      </c>
      <c r="H74">
        <f t="shared" ref="H74:H75" si="24">H73+ABS(G74)</f>
        <v>0.44069999999998544</v>
      </c>
    </row>
    <row r="75" spans="1:8">
      <c r="A75" s="4">
        <v>40095</v>
      </c>
      <c r="B75" s="6">
        <v>0.41666666666666669</v>
      </c>
      <c r="C75">
        <v>2.9451000000000001</v>
      </c>
      <c r="D75">
        <f t="shared" si="22"/>
        <v>-6.2999999999999723E-3</v>
      </c>
      <c r="E75">
        <f t="shared" si="16"/>
        <v>0.59009999999999918</v>
      </c>
      <c r="F75" s="1">
        <v>58.556399999999996</v>
      </c>
      <c r="G75">
        <f t="shared" si="23"/>
        <v>-3.4000000000062869E-3</v>
      </c>
      <c r="H75">
        <f t="shared" si="24"/>
        <v>0.44409999999999172</v>
      </c>
    </row>
    <row r="76" spans="1:8">
      <c r="A76" s="4">
        <v>40095</v>
      </c>
      <c r="B76" s="6">
        <v>0.4375</v>
      </c>
      <c r="C76">
        <v>2.9466999999999999</v>
      </c>
      <c r="D76">
        <f t="shared" si="22"/>
        <v>-1.5999999999998238E-3</v>
      </c>
      <c r="E76">
        <f t="shared" si="16"/>
        <v>0.591699999999999</v>
      </c>
      <c r="F76" s="1">
        <v>58.556899999999999</v>
      </c>
      <c r="G76">
        <f t="shared" si="23"/>
        <v>5.0000000000238742E-4</v>
      </c>
      <c r="H76">
        <f t="shared" ref="H76" si="25">H75-ABS(G76)</f>
        <v>0.44359999999998934</v>
      </c>
    </row>
    <row r="77" spans="1:8">
      <c r="A77" s="4">
        <v>40095</v>
      </c>
      <c r="B77" s="6">
        <v>0.45833333333333331</v>
      </c>
      <c r="C77">
        <v>2.9445999999999999</v>
      </c>
      <c r="D77">
        <f t="shared" si="22"/>
        <v>2.0999999999999908E-3</v>
      </c>
      <c r="E77">
        <f t="shared" si="16"/>
        <v>0.593799999999999</v>
      </c>
      <c r="F77" s="1">
        <v>58.559800000000003</v>
      </c>
      <c r="G77">
        <f t="shared" si="23"/>
        <v>2.9000000000038995E-3</v>
      </c>
      <c r="H77">
        <f t="shared" ref="H77:H85" si="26">H76+ABS(G77)</f>
        <v>0.44649999999999324</v>
      </c>
    </row>
    <row r="78" spans="1:8">
      <c r="A78" s="4">
        <v>40095</v>
      </c>
      <c r="B78" s="6">
        <v>0.47916666666666669</v>
      </c>
      <c r="C78">
        <v>2.9314</v>
      </c>
      <c r="D78">
        <f t="shared" si="22"/>
        <v>1.3199999999999878E-2</v>
      </c>
      <c r="E78">
        <f t="shared" si="16"/>
        <v>0.60699999999999887</v>
      </c>
      <c r="F78" s="1">
        <v>58.5685</v>
      </c>
      <c r="G78">
        <f t="shared" si="23"/>
        <v>8.6999999999974875E-3</v>
      </c>
      <c r="H78">
        <f t="shared" si="26"/>
        <v>0.45519999999999072</v>
      </c>
    </row>
    <row r="79" spans="1:8">
      <c r="A79" s="4">
        <v>40095</v>
      </c>
      <c r="B79" s="6">
        <v>0.5</v>
      </c>
      <c r="C79">
        <v>2.923</v>
      </c>
      <c r="D79">
        <f t="shared" si="22"/>
        <v>8.3999999999999631E-3</v>
      </c>
      <c r="E79">
        <f t="shared" si="16"/>
        <v>0.61539999999999884</v>
      </c>
      <c r="F79" s="1">
        <v>58.571399999999997</v>
      </c>
      <c r="G79">
        <f t="shared" si="23"/>
        <v>2.899999999996794E-3</v>
      </c>
      <c r="H79">
        <f t="shared" si="26"/>
        <v>0.45809999999998752</v>
      </c>
    </row>
    <row r="80" spans="1:8">
      <c r="A80" s="4">
        <v>40095</v>
      </c>
      <c r="B80" s="6">
        <v>0.52083333333333337</v>
      </c>
      <c r="C80">
        <v>2.9068000000000001</v>
      </c>
      <c r="D80">
        <f t="shared" si="22"/>
        <v>1.6199999999999992E-2</v>
      </c>
      <c r="E80">
        <f t="shared" si="16"/>
        <v>0.63159999999999883</v>
      </c>
      <c r="F80" s="1">
        <v>58.579599999999999</v>
      </c>
      <c r="G80">
        <f t="shared" si="23"/>
        <v>8.2000000000022055E-3</v>
      </c>
      <c r="H80">
        <f t="shared" si="26"/>
        <v>0.46629999999998972</v>
      </c>
    </row>
    <row r="81" spans="1:8">
      <c r="A81" s="4">
        <v>40095</v>
      </c>
      <c r="B81" s="6">
        <v>0.54166666666666663</v>
      </c>
      <c r="C81">
        <v>2.8908999999999998</v>
      </c>
      <c r="D81">
        <f t="shared" si="22"/>
        <v>1.5900000000000247E-2</v>
      </c>
      <c r="E81">
        <f t="shared" si="16"/>
        <v>0.64749999999999908</v>
      </c>
      <c r="F81" s="1">
        <v>58.586799999999997</v>
      </c>
      <c r="G81">
        <f t="shared" si="23"/>
        <v>7.1999999999974307E-3</v>
      </c>
      <c r="H81">
        <f t="shared" si="26"/>
        <v>0.47349999999998715</v>
      </c>
    </row>
    <row r="82" spans="1:8">
      <c r="A82" s="4">
        <v>40095</v>
      </c>
      <c r="B82" s="6">
        <v>0.5625</v>
      </c>
      <c r="C82">
        <v>2.8738999999999999</v>
      </c>
      <c r="D82">
        <f t="shared" si="22"/>
        <v>1.6999999999999904E-2</v>
      </c>
      <c r="E82">
        <f t="shared" si="16"/>
        <v>0.66449999999999898</v>
      </c>
      <c r="F82" s="1">
        <v>58.593499999999999</v>
      </c>
      <c r="G82">
        <f t="shared" si="23"/>
        <v>6.7000000000021487E-3</v>
      </c>
      <c r="H82">
        <f t="shared" si="26"/>
        <v>0.4801999999999893</v>
      </c>
    </row>
    <row r="83" spans="1:8">
      <c r="A83" s="4">
        <v>40095</v>
      </c>
      <c r="B83" s="6">
        <v>0.58333333333333337</v>
      </c>
      <c r="C83">
        <v>2.8588</v>
      </c>
      <c r="D83">
        <f t="shared" si="22"/>
        <v>1.5099999999999891E-2</v>
      </c>
      <c r="E83">
        <f t="shared" si="16"/>
        <v>0.67959999999999887</v>
      </c>
      <c r="F83" s="1">
        <v>58.599400000000003</v>
      </c>
      <c r="G83">
        <f t="shared" si="23"/>
        <v>5.9000000000040131E-3</v>
      </c>
      <c r="H83">
        <f t="shared" si="26"/>
        <v>0.48609999999999332</v>
      </c>
    </row>
    <row r="84" spans="1:8">
      <c r="A84" s="4">
        <v>40095</v>
      </c>
      <c r="B84" s="6">
        <v>0.60416666666666663</v>
      </c>
      <c r="C84">
        <v>2.8443000000000001</v>
      </c>
      <c r="D84">
        <f t="shared" si="22"/>
        <v>1.4499999999999957E-2</v>
      </c>
      <c r="E84">
        <f t="shared" si="16"/>
        <v>0.69409999999999883</v>
      </c>
      <c r="F84" s="1">
        <v>58.601900000000001</v>
      </c>
      <c r="G84">
        <f t="shared" si="23"/>
        <v>2.4999999999977263E-3</v>
      </c>
      <c r="H84">
        <f t="shared" si="26"/>
        <v>0.48859999999999104</v>
      </c>
    </row>
    <row r="85" spans="1:8">
      <c r="A85" s="4">
        <v>40095</v>
      </c>
      <c r="B85" s="6">
        <v>0.625</v>
      </c>
      <c r="C85">
        <v>2.8239999999999998</v>
      </c>
      <c r="D85">
        <f t="shared" si="22"/>
        <v>2.0300000000000207E-2</v>
      </c>
      <c r="E85">
        <f t="shared" si="16"/>
        <v>0.71439999999999904</v>
      </c>
      <c r="F85" s="1">
        <v>58.612099999999998</v>
      </c>
      <c r="G85">
        <f t="shared" si="23"/>
        <v>1.0199999999997544E-2</v>
      </c>
      <c r="H85">
        <f t="shared" si="26"/>
        <v>0.49879999999998859</v>
      </c>
    </row>
    <row r="86" spans="1:8">
      <c r="A86" s="4">
        <v>40095</v>
      </c>
      <c r="B86" s="6">
        <v>0.64583333333333337</v>
      </c>
      <c r="C86">
        <v>2.8157999999999999</v>
      </c>
      <c r="D86">
        <f t="shared" si="22"/>
        <v>8.1999999999999851E-3</v>
      </c>
      <c r="E86">
        <f t="shared" si="16"/>
        <v>0.72259999999999902</v>
      </c>
      <c r="F86" s="1">
        <v>58.612000000000002</v>
      </c>
      <c r="G86">
        <f t="shared" si="23"/>
        <v>-9.9999999996214228E-5</v>
      </c>
      <c r="H86">
        <f t="shared" ref="H86" si="27">H85-ABS(G86)</f>
        <v>0.49869999999999237</v>
      </c>
    </row>
    <row r="87" spans="1:8">
      <c r="A87" s="4">
        <v>40095</v>
      </c>
      <c r="B87" s="6">
        <v>0.66666666666666663</v>
      </c>
      <c r="C87">
        <v>2.8104</v>
      </c>
      <c r="D87">
        <f t="shared" si="22"/>
        <v>5.3999999999998494E-3</v>
      </c>
      <c r="E87">
        <f t="shared" si="16"/>
        <v>0.72799999999999887</v>
      </c>
      <c r="F87" s="1">
        <v>58.612400000000001</v>
      </c>
      <c r="G87">
        <f t="shared" si="23"/>
        <v>3.9999999999906777E-4</v>
      </c>
      <c r="H87">
        <f t="shared" ref="H87" si="28">H86+ABS(G87)</f>
        <v>0.49909999999999144</v>
      </c>
    </row>
    <row r="88" spans="1:8">
      <c r="A88" s="4">
        <v>40095</v>
      </c>
      <c r="B88" s="6">
        <v>0.6875</v>
      </c>
      <c r="C88">
        <v>2.8079999999999998</v>
      </c>
      <c r="D88">
        <f t="shared" si="22"/>
        <v>2.4000000000001798E-3</v>
      </c>
      <c r="E88">
        <f t="shared" si="16"/>
        <v>0.73039999999999905</v>
      </c>
      <c r="F88" s="1">
        <v>58.608699999999999</v>
      </c>
      <c r="G88">
        <f t="shared" si="23"/>
        <v>-3.700000000002035E-3</v>
      </c>
      <c r="H88">
        <f t="shared" ref="H88:H90" si="29">H87-ABS(G88)</f>
        <v>0.4953999999999894</v>
      </c>
    </row>
    <row r="89" spans="1:8">
      <c r="A89" s="4">
        <v>40095</v>
      </c>
      <c r="B89" s="6">
        <v>0.70833333333333337</v>
      </c>
      <c r="C89">
        <v>2.8058999999999998</v>
      </c>
      <c r="D89">
        <f t="shared" si="22"/>
        <v>2.0999999999999908E-3</v>
      </c>
      <c r="E89">
        <f t="shared" si="16"/>
        <v>0.73249999999999904</v>
      </c>
      <c r="F89" s="1">
        <v>58.607500000000002</v>
      </c>
      <c r="G89">
        <f t="shared" si="23"/>
        <v>-1.1999999999972033E-3</v>
      </c>
      <c r="H89">
        <f t="shared" si="29"/>
        <v>0.4941999999999922</v>
      </c>
    </row>
    <row r="90" spans="1:8">
      <c r="A90" s="4">
        <v>40095</v>
      </c>
      <c r="B90" s="6">
        <v>0.72916666666666663</v>
      </c>
      <c r="C90">
        <v>2.8003</v>
      </c>
      <c r="D90">
        <f t="shared" si="22"/>
        <v>5.5999999999998273E-3</v>
      </c>
      <c r="E90">
        <f t="shared" si="16"/>
        <v>0.73809999999999887</v>
      </c>
      <c r="F90" s="1">
        <v>58.612299999999998</v>
      </c>
      <c r="G90">
        <f t="shared" si="23"/>
        <v>4.7999999999959186E-3</v>
      </c>
      <c r="H90">
        <f t="shared" si="29"/>
        <v>0.48939999999999628</v>
      </c>
    </row>
    <row r="91" spans="1:8">
      <c r="A91" s="4">
        <v>40095</v>
      </c>
      <c r="B91" s="6">
        <v>0.75</v>
      </c>
      <c r="C91">
        <v>2.8022</v>
      </c>
      <c r="D91">
        <f t="shared" si="22"/>
        <v>-1.9000000000000128E-3</v>
      </c>
      <c r="E91">
        <f t="shared" si="16"/>
        <v>0.73999999999999888</v>
      </c>
      <c r="F91" s="1">
        <v>58.607500000000002</v>
      </c>
      <c r="G91">
        <f t="shared" si="23"/>
        <v>-4.7999999999959186E-3</v>
      </c>
      <c r="H91">
        <f t="shared" ref="H91:H102" si="30">H90+ABS(G91)</f>
        <v>0.4941999999999922</v>
      </c>
    </row>
    <row r="92" spans="1:8">
      <c r="A92" s="4">
        <v>40095</v>
      </c>
      <c r="B92" s="6">
        <v>0.77083333333333337</v>
      </c>
      <c r="C92">
        <v>2.8006000000000002</v>
      </c>
      <c r="D92">
        <f t="shared" si="22"/>
        <v>1.5999999999998238E-3</v>
      </c>
      <c r="E92">
        <f t="shared" si="16"/>
        <v>0.7415999999999987</v>
      </c>
      <c r="F92" s="1">
        <v>58.610399999999998</v>
      </c>
      <c r="G92">
        <f t="shared" si="23"/>
        <v>2.899999999996794E-3</v>
      </c>
      <c r="H92">
        <f t="shared" si="30"/>
        <v>0.497099999999989</v>
      </c>
    </row>
    <row r="93" spans="1:8">
      <c r="A93" s="4">
        <v>40095</v>
      </c>
      <c r="B93" s="6">
        <v>0.79166666666666663</v>
      </c>
      <c r="C93">
        <v>2.8069999999999999</v>
      </c>
      <c r="D93">
        <f t="shared" si="22"/>
        <v>-6.3999999999997392E-3</v>
      </c>
      <c r="E93">
        <f t="shared" si="16"/>
        <v>0.74799999999999844</v>
      </c>
      <c r="F93" s="1">
        <v>58.603099999999998</v>
      </c>
      <c r="G93">
        <f t="shared" si="23"/>
        <v>-7.3000000000007503E-3</v>
      </c>
      <c r="H93">
        <f t="shared" si="30"/>
        <v>0.50439999999998975</v>
      </c>
    </row>
    <row r="94" spans="1:8">
      <c r="A94" s="4">
        <v>40095</v>
      </c>
      <c r="B94" s="6">
        <v>0.8125</v>
      </c>
      <c r="C94">
        <v>2.8148</v>
      </c>
      <c r="D94">
        <f t="shared" si="22"/>
        <v>-7.8000000000000291E-3</v>
      </c>
      <c r="E94">
        <f t="shared" si="16"/>
        <v>0.75579999999999847</v>
      </c>
      <c r="F94" s="1">
        <v>58.598399999999998</v>
      </c>
      <c r="G94">
        <f t="shared" si="23"/>
        <v>-4.6999999999997044E-3</v>
      </c>
      <c r="H94">
        <f t="shared" si="30"/>
        <v>0.50909999999998945</v>
      </c>
    </row>
    <row r="95" spans="1:8">
      <c r="A95" s="4">
        <v>40095</v>
      </c>
      <c r="B95" s="6">
        <v>0.83333333333333337</v>
      </c>
      <c r="C95">
        <v>2.8210999999999999</v>
      </c>
      <c r="D95">
        <f t="shared" si="22"/>
        <v>-6.2999999999999723E-3</v>
      </c>
      <c r="E95">
        <f t="shared" si="16"/>
        <v>0.76209999999999845</v>
      </c>
      <c r="F95" s="1">
        <v>58.594900000000003</v>
      </c>
      <c r="G95">
        <f t="shared" si="23"/>
        <v>-3.4999999999953957E-3</v>
      </c>
      <c r="H95">
        <f t="shared" si="30"/>
        <v>0.51259999999998485</v>
      </c>
    </row>
    <row r="96" spans="1:8">
      <c r="A96" s="4">
        <v>40095</v>
      </c>
      <c r="B96" s="6">
        <v>0.85416666666666663</v>
      </c>
      <c r="C96">
        <v>2.8285</v>
      </c>
      <c r="D96">
        <f t="shared" si="22"/>
        <v>-7.4000000000000732E-3</v>
      </c>
      <c r="E96">
        <f t="shared" si="16"/>
        <v>0.76949999999999852</v>
      </c>
      <c r="F96" s="1">
        <v>58.589799999999997</v>
      </c>
      <c r="G96">
        <f t="shared" si="23"/>
        <v>-5.1000000000058776E-3</v>
      </c>
      <c r="H96">
        <f t="shared" si="30"/>
        <v>0.51769999999999072</v>
      </c>
    </row>
    <row r="97" spans="1:8">
      <c r="A97" s="4">
        <v>40095</v>
      </c>
      <c r="B97" s="6">
        <v>0.875</v>
      </c>
      <c r="C97">
        <v>2.8399000000000001</v>
      </c>
      <c r="D97">
        <f t="shared" si="22"/>
        <v>-1.1400000000000077E-2</v>
      </c>
      <c r="E97">
        <f t="shared" si="16"/>
        <v>0.7808999999999986</v>
      </c>
      <c r="F97" s="1">
        <v>58.580100000000002</v>
      </c>
      <c r="G97">
        <f t="shared" si="23"/>
        <v>-9.6999999999951569E-3</v>
      </c>
      <c r="H97">
        <f t="shared" si="30"/>
        <v>0.52739999999998588</v>
      </c>
    </row>
    <row r="98" spans="1:8">
      <c r="A98" s="4">
        <v>40095</v>
      </c>
      <c r="B98" s="6">
        <v>0.89583333333333337</v>
      </c>
      <c r="C98">
        <v>2.8452999999999999</v>
      </c>
      <c r="D98">
        <f t="shared" si="22"/>
        <v>-5.3999999999998494E-3</v>
      </c>
      <c r="E98">
        <f t="shared" si="16"/>
        <v>0.78629999999999844</v>
      </c>
      <c r="F98" s="1">
        <v>58.573799999999999</v>
      </c>
      <c r="G98">
        <f t="shared" si="23"/>
        <v>-6.3000000000030809E-3</v>
      </c>
      <c r="H98">
        <f t="shared" si="30"/>
        <v>0.53369999999998896</v>
      </c>
    </row>
    <row r="99" spans="1:8">
      <c r="A99" s="4">
        <v>40095</v>
      </c>
      <c r="B99" s="6">
        <v>0.91666666666666663</v>
      </c>
      <c r="C99">
        <v>2.8529</v>
      </c>
      <c r="D99">
        <f t="shared" si="22"/>
        <v>-7.6000000000000512E-3</v>
      </c>
      <c r="E99">
        <f t="shared" si="16"/>
        <v>0.7938999999999985</v>
      </c>
      <c r="F99" s="1">
        <v>58.5657</v>
      </c>
      <c r="G99">
        <f t="shared" si="23"/>
        <v>-8.0999999999988859E-3</v>
      </c>
      <c r="H99">
        <f t="shared" si="30"/>
        <v>0.54179999999998785</v>
      </c>
    </row>
    <row r="100" spans="1:8">
      <c r="A100" s="4">
        <v>40095</v>
      </c>
      <c r="B100" s="6">
        <v>0.9375</v>
      </c>
      <c r="C100">
        <v>2.8570000000000002</v>
      </c>
      <c r="D100">
        <f t="shared" si="22"/>
        <v>-4.1000000000002146E-3</v>
      </c>
      <c r="E100">
        <f t="shared" si="16"/>
        <v>0.79799999999999871</v>
      </c>
      <c r="F100" s="1">
        <v>58.558199999999999</v>
      </c>
      <c r="G100">
        <f t="shared" si="23"/>
        <v>-7.5000000000002842E-3</v>
      </c>
      <c r="H100">
        <f t="shared" si="30"/>
        <v>0.54929999999998813</v>
      </c>
    </row>
    <row r="101" spans="1:8">
      <c r="A101" s="4">
        <v>40095</v>
      </c>
      <c r="B101" s="6">
        <v>0.95833333333333337</v>
      </c>
      <c r="C101">
        <v>2.8599000000000001</v>
      </c>
      <c r="D101">
        <f t="shared" si="22"/>
        <v>-2.8999999999999027E-3</v>
      </c>
      <c r="E101">
        <f t="shared" si="16"/>
        <v>0.80089999999999861</v>
      </c>
      <c r="F101" s="1">
        <v>58.551099999999998</v>
      </c>
      <c r="G101">
        <f t="shared" si="23"/>
        <v>-7.1000000000012164E-3</v>
      </c>
      <c r="H101">
        <f t="shared" si="30"/>
        <v>0.55639999999998935</v>
      </c>
    </row>
    <row r="102" spans="1:8">
      <c r="A102" s="4">
        <v>40095</v>
      </c>
      <c r="B102" s="6">
        <v>0.97916666666666663</v>
      </c>
      <c r="C102">
        <v>2.8643000000000001</v>
      </c>
      <c r="D102">
        <f t="shared" si="22"/>
        <v>-4.3999999999999595E-3</v>
      </c>
      <c r="E102">
        <f t="shared" si="16"/>
        <v>0.80529999999999857</v>
      </c>
      <c r="F102" s="1">
        <v>58.539900000000003</v>
      </c>
      <c r="G102">
        <f t="shared" si="23"/>
        <v>-1.1199999999995214E-2</v>
      </c>
      <c r="H102">
        <f t="shared" si="30"/>
        <v>0.56759999999998456</v>
      </c>
    </row>
    <row r="103" spans="1:8">
      <c r="A103" s="4">
        <v>40096</v>
      </c>
      <c r="B103" s="6">
        <v>0</v>
      </c>
      <c r="C103">
        <v>2.8607</v>
      </c>
      <c r="D103">
        <f t="shared" si="22"/>
        <v>3.6000000000000476E-3</v>
      </c>
      <c r="E103">
        <f t="shared" si="16"/>
        <v>0.80889999999999862</v>
      </c>
      <c r="F103" s="1">
        <v>58.536499999999997</v>
      </c>
      <c r="G103">
        <f t="shared" si="23"/>
        <v>-3.4000000000062869E-3</v>
      </c>
      <c r="H103">
        <f t="shared" ref="H103:H105" si="31">H102-ABS(G103)</f>
        <v>0.56419999999997827</v>
      </c>
    </row>
    <row r="104" spans="1:8">
      <c r="A104" s="4">
        <v>40096</v>
      </c>
      <c r="B104" s="6">
        <v>2.0833333333333332E-2</v>
      </c>
      <c r="C104">
        <v>2.8565999999999998</v>
      </c>
      <c r="D104">
        <f t="shared" si="22"/>
        <v>4.1000000000002146E-3</v>
      </c>
      <c r="E104">
        <f t="shared" si="16"/>
        <v>0.81299999999999883</v>
      </c>
      <c r="F104" s="1">
        <v>58.531599999999997</v>
      </c>
      <c r="G104">
        <f t="shared" si="23"/>
        <v>-4.8999999999992383E-3</v>
      </c>
      <c r="H104">
        <f t="shared" si="31"/>
        <v>0.55929999999997904</v>
      </c>
    </row>
    <row r="105" spans="1:8">
      <c r="A105" s="4">
        <v>40096</v>
      </c>
      <c r="B105" s="6">
        <v>4.1666666666666664E-2</v>
      </c>
      <c r="C105">
        <v>2.855</v>
      </c>
      <c r="D105">
        <f t="shared" si="22"/>
        <v>1.5999999999998238E-3</v>
      </c>
      <c r="E105">
        <f t="shared" si="16"/>
        <v>0.81459999999999866</v>
      </c>
      <c r="F105" s="1">
        <v>58.5246</v>
      </c>
      <c r="G105">
        <f t="shared" si="23"/>
        <v>-6.9999999999978968E-3</v>
      </c>
      <c r="H105">
        <f t="shared" si="31"/>
        <v>0.55229999999998114</v>
      </c>
    </row>
    <row r="106" spans="1:8">
      <c r="A106" s="4">
        <v>40096</v>
      </c>
      <c r="B106" s="6">
        <v>6.25E-2</v>
      </c>
      <c r="C106">
        <v>2.8555999999999999</v>
      </c>
      <c r="D106">
        <f t="shared" si="22"/>
        <v>-5.9999999999993392E-4</v>
      </c>
      <c r="E106">
        <f t="shared" si="16"/>
        <v>0.81519999999999859</v>
      </c>
      <c r="F106" s="1">
        <v>58.516100000000002</v>
      </c>
      <c r="G106">
        <f t="shared" si="23"/>
        <v>-8.4999999999979536E-3</v>
      </c>
      <c r="H106">
        <f t="shared" ref="H106:H107" si="32">H105+ABS(G106)</f>
        <v>0.56079999999997909</v>
      </c>
    </row>
    <row r="107" spans="1:8">
      <c r="A107" s="4">
        <v>40096</v>
      </c>
      <c r="B107" s="6">
        <v>8.3333333333333329E-2</v>
      </c>
      <c r="C107">
        <v>2.8565999999999998</v>
      </c>
      <c r="D107">
        <f t="shared" si="22"/>
        <v>-9.9999999999988987E-4</v>
      </c>
      <c r="E107">
        <f t="shared" si="16"/>
        <v>0.81619999999999848</v>
      </c>
      <c r="F107" s="1">
        <v>58.507100000000001</v>
      </c>
      <c r="G107">
        <f t="shared" si="23"/>
        <v>-9.0000000000003411E-3</v>
      </c>
      <c r="H107">
        <f t="shared" si="32"/>
        <v>0.56979999999997943</v>
      </c>
    </row>
    <row r="108" spans="1:8">
      <c r="A108" s="4">
        <v>40096</v>
      </c>
      <c r="B108" s="6">
        <v>0.10416666666666667</v>
      </c>
      <c r="C108">
        <v>2.8529</v>
      </c>
      <c r="D108">
        <f t="shared" si="22"/>
        <v>3.6999999999998145E-3</v>
      </c>
      <c r="E108">
        <f t="shared" si="16"/>
        <v>0.8198999999999983</v>
      </c>
      <c r="F108" s="1">
        <v>58.503399999999999</v>
      </c>
      <c r="G108">
        <f t="shared" si="23"/>
        <v>-3.700000000002035E-3</v>
      </c>
      <c r="H108">
        <f t="shared" ref="H108:H111" si="33">H107-ABS(G108)</f>
        <v>0.5660999999999774</v>
      </c>
    </row>
    <row r="109" spans="1:8">
      <c r="A109" s="4">
        <v>40096</v>
      </c>
      <c r="B109" s="6">
        <v>0.125</v>
      </c>
      <c r="C109">
        <v>2.8441999999999998</v>
      </c>
      <c r="D109">
        <f t="shared" si="22"/>
        <v>8.7000000000001521E-3</v>
      </c>
      <c r="E109">
        <f t="shared" si="16"/>
        <v>0.82859999999999845</v>
      </c>
      <c r="F109" s="1">
        <v>58.501300000000001</v>
      </c>
      <c r="G109">
        <f t="shared" si="23"/>
        <v>-2.0999999999986585E-3</v>
      </c>
      <c r="H109">
        <f t="shared" si="33"/>
        <v>0.56399999999997874</v>
      </c>
    </row>
    <row r="110" spans="1:8">
      <c r="A110" s="4">
        <v>40096</v>
      </c>
      <c r="B110" s="6">
        <v>0.14583333333333334</v>
      </c>
      <c r="C110">
        <v>2.8420999999999998</v>
      </c>
      <c r="D110">
        <f t="shared" si="22"/>
        <v>2.0999999999999908E-3</v>
      </c>
      <c r="E110">
        <f t="shared" si="16"/>
        <v>0.83069999999999844</v>
      </c>
      <c r="F110" s="1">
        <v>58.497</v>
      </c>
      <c r="G110">
        <f t="shared" si="23"/>
        <v>-4.3000000000006366E-3</v>
      </c>
      <c r="H110">
        <f t="shared" si="33"/>
        <v>0.5596999999999781</v>
      </c>
    </row>
    <row r="111" spans="1:8">
      <c r="A111" s="4">
        <v>40096</v>
      </c>
      <c r="B111" s="6">
        <v>0.16666666666666666</v>
      </c>
      <c r="C111">
        <v>2.8353000000000002</v>
      </c>
      <c r="D111">
        <f t="shared" si="22"/>
        <v>6.7999999999996952E-3</v>
      </c>
      <c r="E111">
        <f t="shared" si="16"/>
        <v>0.83749999999999813</v>
      </c>
      <c r="F111" s="1">
        <v>58.496499999999997</v>
      </c>
      <c r="G111">
        <f t="shared" si="23"/>
        <v>-5.0000000000238742E-4</v>
      </c>
      <c r="H111">
        <f t="shared" si="33"/>
        <v>0.55919999999997572</v>
      </c>
    </row>
    <row r="112" spans="1:8">
      <c r="A112" s="4">
        <v>40096</v>
      </c>
      <c r="B112" s="6">
        <v>0.1875</v>
      </c>
      <c r="C112">
        <v>2.8290999999999999</v>
      </c>
      <c r="D112">
        <f t="shared" si="22"/>
        <v>6.2000000000002053E-3</v>
      </c>
      <c r="E112">
        <f t="shared" si="16"/>
        <v>0.84369999999999834</v>
      </c>
      <c r="F112" s="1">
        <v>58.4985</v>
      </c>
      <c r="G112">
        <f t="shared" si="23"/>
        <v>2.0000000000024443E-3</v>
      </c>
      <c r="H112">
        <f t="shared" ref="H112:H118" si="34">H111+ABS(G112)</f>
        <v>0.56119999999997816</v>
      </c>
    </row>
    <row r="113" spans="1:8">
      <c r="A113" s="4">
        <v>40096</v>
      </c>
      <c r="B113" s="6">
        <v>0.20833333333333334</v>
      </c>
      <c r="C113">
        <v>2.8321999999999998</v>
      </c>
      <c r="D113">
        <f t="shared" si="22"/>
        <v>-3.0999999999998806E-3</v>
      </c>
      <c r="E113">
        <f t="shared" si="16"/>
        <v>0.84679999999999822</v>
      </c>
      <c r="F113" s="1">
        <v>58.494599999999998</v>
      </c>
      <c r="G113">
        <f t="shared" si="23"/>
        <v>-3.9000000000015689E-3</v>
      </c>
      <c r="H113">
        <f t="shared" si="34"/>
        <v>0.56509999999997973</v>
      </c>
    </row>
    <row r="114" spans="1:8">
      <c r="A114" s="4">
        <v>40096</v>
      </c>
      <c r="B114" s="6">
        <v>0.22916666666666666</v>
      </c>
      <c r="C114">
        <v>2.8355000000000001</v>
      </c>
      <c r="D114">
        <f t="shared" si="22"/>
        <v>-3.3000000000003027E-3</v>
      </c>
      <c r="E114">
        <f t="shared" si="16"/>
        <v>0.85009999999999852</v>
      </c>
      <c r="F114" s="1">
        <v>58.490200000000002</v>
      </c>
      <c r="G114">
        <f t="shared" si="23"/>
        <v>-4.3999999999968509E-3</v>
      </c>
      <c r="H114">
        <f t="shared" si="34"/>
        <v>0.56949999999997658</v>
      </c>
    </row>
    <row r="115" spans="1:8">
      <c r="A115" s="4">
        <v>40096</v>
      </c>
      <c r="B115" s="6">
        <v>0.25</v>
      </c>
      <c r="C115">
        <v>2.85</v>
      </c>
      <c r="D115">
        <f t="shared" si="22"/>
        <v>-1.4499999999999957E-2</v>
      </c>
      <c r="E115">
        <f t="shared" si="16"/>
        <v>0.86459999999999848</v>
      </c>
      <c r="F115" s="1">
        <v>58.4801</v>
      </c>
      <c r="G115">
        <f t="shared" si="23"/>
        <v>-1.010000000000133E-2</v>
      </c>
      <c r="H115">
        <f t="shared" si="34"/>
        <v>0.57959999999997791</v>
      </c>
    </row>
    <row r="116" spans="1:8">
      <c r="A116" s="4">
        <v>40096</v>
      </c>
      <c r="B116" s="6">
        <v>0.27083333333333331</v>
      </c>
      <c r="C116">
        <v>2.8582999999999998</v>
      </c>
      <c r="D116">
        <f t="shared" si="22"/>
        <v>-8.299999999999752E-3</v>
      </c>
      <c r="E116">
        <f t="shared" si="16"/>
        <v>0.87289999999999823</v>
      </c>
      <c r="F116" s="1">
        <v>58.475999999999999</v>
      </c>
      <c r="G116">
        <f t="shared" si="23"/>
        <v>-4.1000000000011028E-3</v>
      </c>
      <c r="H116">
        <f t="shared" si="34"/>
        <v>0.58369999999997901</v>
      </c>
    </row>
    <row r="117" spans="1:8">
      <c r="A117" s="4">
        <v>40096</v>
      </c>
      <c r="B117" s="6">
        <v>0.29166666666666669</v>
      </c>
      <c r="C117">
        <v>2.8736999999999999</v>
      </c>
      <c r="D117">
        <f t="shared" si="22"/>
        <v>-1.540000000000008E-2</v>
      </c>
      <c r="E117">
        <f t="shared" si="16"/>
        <v>0.88829999999999831</v>
      </c>
      <c r="F117" s="1">
        <v>58.467500000000001</v>
      </c>
      <c r="G117">
        <f t="shared" si="23"/>
        <v>-8.4999999999979536E-3</v>
      </c>
      <c r="H117">
        <f t="shared" si="34"/>
        <v>0.59219999999997697</v>
      </c>
    </row>
    <row r="118" spans="1:8">
      <c r="A118" s="4">
        <v>40096</v>
      </c>
      <c r="B118" s="6">
        <v>0.3125</v>
      </c>
      <c r="C118">
        <v>2.8841000000000001</v>
      </c>
      <c r="D118">
        <f t="shared" si="22"/>
        <v>-1.0400000000000187E-2</v>
      </c>
      <c r="E118">
        <f t="shared" si="16"/>
        <v>0.8986999999999985</v>
      </c>
      <c r="F118" s="1">
        <v>58.464300000000001</v>
      </c>
      <c r="G118">
        <f t="shared" si="23"/>
        <v>-3.1999999999996476E-3</v>
      </c>
      <c r="H118">
        <f t="shared" si="34"/>
        <v>0.59539999999997661</v>
      </c>
    </row>
    <row r="119" spans="1:8">
      <c r="A119" s="4">
        <v>40096</v>
      </c>
      <c r="B119" s="6">
        <v>0.33333333333333331</v>
      </c>
      <c r="C119">
        <v>2.8864000000000001</v>
      </c>
      <c r="D119">
        <f t="shared" si="22"/>
        <v>-2.2999999999999687E-3</v>
      </c>
      <c r="E119">
        <f t="shared" si="16"/>
        <v>0.90099999999999847</v>
      </c>
      <c r="F119" s="1">
        <v>58.469499999999996</v>
      </c>
      <c r="G119">
        <f t="shared" si="23"/>
        <v>5.1999999999949864E-3</v>
      </c>
      <c r="H119">
        <f t="shared" ref="H119:H120" si="35">H118-ABS(G119)</f>
        <v>0.59019999999998163</v>
      </c>
    </row>
    <row r="120" spans="1:8">
      <c r="A120" s="4">
        <v>40096</v>
      </c>
      <c r="B120" s="6">
        <v>0.35416666666666669</v>
      </c>
      <c r="C120">
        <v>2.89</v>
      </c>
      <c r="D120">
        <f t="shared" si="22"/>
        <v>-3.6000000000000476E-3</v>
      </c>
      <c r="E120">
        <f t="shared" si="16"/>
        <v>0.90459999999999852</v>
      </c>
      <c r="F120" s="1">
        <v>58.470599999999997</v>
      </c>
      <c r="G120">
        <f t="shared" si="23"/>
        <v>1.1000000000009891E-3</v>
      </c>
      <c r="H120">
        <f t="shared" si="35"/>
        <v>0.58909999999998064</v>
      </c>
    </row>
    <row r="121" spans="1:8">
      <c r="A121" s="4">
        <v>40096</v>
      </c>
      <c r="B121" s="6">
        <v>0.375</v>
      </c>
      <c r="C121">
        <v>2.8889</v>
      </c>
      <c r="D121">
        <f t="shared" si="22"/>
        <v>1.1000000000001009E-3</v>
      </c>
      <c r="E121">
        <f t="shared" si="16"/>
        <v>0.90569999999999862</v>
      </c>
      <c r="F121" s="1">
        <v>58.476300000000002</v>
      </c>
      <c r="G121">
        <f t="shared" si="23"/>
        <v>5.7000000000044793E-3</v>
      </c>
      <c r="H121">
        <f t="shared" ref="H121" si="36">H120+ABS(G121)</f>
        <v>0.59479999999998512</v>
      </c>
    </row>
    <row r="122" spans="1:8">
      <c r="A122" s="4">
        <v>40096</v>
      </c>
      <c r="B122" s="6">
        <v>0.39583333333333331</v>
      </c>
      <c r="C122">
        <v>2.8957000000000002</v>
      </c>
      <c r="D122">
        <f t="shared" si="22"/>
        <v>-6.8000000000001393E-3</v>
      </c>
      <c r="E122">
        <f t="shared" si="16"/>
        <v>0.91249999999999876</v>
      </c>
      <c r="F122" s="1">
        <v>58.476500000000001</v>
      </c>
      <c r="G122">
        <f t="shared" si="23"/>
        <v>1.9999999999953388E-4</v>
      </c>
      <c r="H122">
        <f t="shared" ref="H122:H124" si="37">H121-ABS(G122)</f>
        <v>0.59459999999998558</v>
      </c>
    </row>
    <row r="123" spans="1:8">
      <c r="A123" s="4">
        <v>40096</v>
      </c>
      <c r="B123" s="6">
        <v>0.41666666666666669</v>
      </c>
      <c r="C123">
        <v>2.9003000000000001</v>
      </c>
      <c r="D123">
        <f t="shared" si="22"/>
        <v>-4.5999999999999375E-3</v>
      </c>
      <c r="E123">
        <f t="shared" si="16"/>
        <v>0.91709999999999869</v>
      </c>
      <c r="F123" s="1">
        <v>58.476700000000001</v>
      </c>
      <c r="G123">
        <f t="shared" si="23"/>
        <v>1.9999999999953388E-4</v>
      </c>
      <c r="H123">
        <f t="shared" si="37"/>
        <v>0.59439999999998605</v>
      </c>
    </row>
    <row r="124" spans="1:8">
      <c r="A124" s="4">
        <v>40096</v>
      </c>
      <c r="B124" s="6">
        <v>0.4375</v>
      </c>
      <c r="C124">
        <v>2.9026999999999998</v>
      </c>
      <c r="D124">
        <f t="shared" si="22"/>
        <v>-2.3999999999997357E-3</v>
      </c>
      <c r="E124">
        <f t="shared" si="16"/>
        <v>0.91949999999999843</v>
      </c>
      <c r="F124" s="1">
        <v>58.4786</v>
      </c>
      <c r="G124">
        <f t="shared" si="23"/>
        <v>1.8999999999991246E-3</v>
      </c>
      <c r="H124">
        <f t="shared" si="37"/>
        <v>0.59249999999998693</v>
      </c>
    </row>
    <row r="125" spans="1:8">
      <c r="A125" s="4">
        <v>40096</v>
      </c>
      <c r="B125" s="6">
        <v>0.45833333333333331</v>
      </c>
      <c r="C125">
        <v>2.9070999999999998</v>
      </c>
      <c r="D125">
        <f t="shared" si="22"/>
        <v>-4.3999999999999595E-3</v>
      </c>
      <c r="E125">
        <f t="shared" ref="E125:E188" si="38">ABS(D125)+ABS(E124)</f>
        <v>0.92389999999999839</v>
      </c>
      <c r="F125" s="1">
        <v>58.476799999999997</v>
      </c>
      <c r="G125">
        <f t="shared" si="23"/>
        <v>-1.8000000000029104E-3</v>
      </c>
      <c r="H125">
        <f t="shared" ref="H125:H132" si="39">H124+ABS(G125)</f>
        <v>0.59429999999998984</v>
      </c>
    </row>
    <row r="126" spans="1:8">
      <c r="A126" s="4">
        <v>40096</v>
      </c>
      <c r="B126" s="6">
        <v>0.47916666666666669</v>
      </c>
      <c r="C126">
        <v>2.8984000000000001</v>
      </c>
      <c r="D126">
        <f t="shared" si="22"/>
        <v>8.699999999999708E-3</v>
      </c>
      <c r="E126">
        <f t="shared" si="38"/>
        <v>0.9325999999999981</v>
      </c>
      <c r="F126" s="1">
        <v>58.484699999999997</v>
      </c>
      <c r="G126">
        <f t="shared" si="23"/>
        <v>7.899999999999352E-3</v>
      </c>
      <c r="H126">
        <f t="shared" si="39"/>
        <v>0.60219999999998919</v>
      </c>
    </row>
    <row r="127" spans="1:8">
      <c r="A127" s="4">
        <v>40096</v>
      </c>
      <c r="B127" s="6">
        <v>0.5</v>
      </c>
      <c r="C127">
        <v>2.8969999999999998</v>
      </c>
      <c r="D127">
        <f t="shared" si="22"/>
        <v>1.4000000000002899E-3</v>
      </c>
      <c r="E127">
        <f t="shared" si="38"/>
        <v>0.93399999999999839</v>
      </c>
      <c r="F127" s="1">
        <v>58.4863</v>
      </c>
      <c r="G127">
        <f t="shared" si="23"/>
        <v>1.6000000000033765E-3</v>
      </c>
      <c r="H127">
        <f t="shared" si="39"/>
        <v>0.60379999999999256</v>
      </c>
    </row>
    <row r="128" spans="1:8">
      <c r="A128" s="4">
        <v>40096</v>
      </c>
      <c r="B128" s="6">
        <v>0.52083333333333337</v>
      </c>
      <c r="C128">
        <v>2.8874</v>
      </c>
      <c r="D128">
        <f t="shared" si="22"/>
        <v>9.5999999999998309E-3</v>
      </c>
      <c r="E128">
        <f t="shared" si="38"/>
        <v>0.94359999999999822</v>
      </c>
      <c r="F128" s="1">
        <v>58.493499999999997</v>
      </c>
      <c r="G128">
        <f t="shared" si="23"/>
        <v>7.1999999999974307E-3</v>
      </c>
      <c r="H128">
        <f t="shared" si="39"/>
        <v>0.61099999999999</v>
      </c>
    </row>
    <row r="129" spans="1:8">
      <c r="A129" s="4">
        <v>40096</v>
      </c>
      <c r="B129" s="6">
        <v>0.54166666666666663</v>
      </c>
      <c r="C129">
        <v>2.8797000000000001</v>
      </c>
      <c r="D129">
        <f t="shared" si="22"/>
        <v>7.6999999999998181E-3</v>
      </c>
      <c r="E129">
        <f t="shared" si="38"/>
        <v>0.95129999999999804</v>
      </c>
      <c r="F129" s="1">
        <v>58.495699999999999</v>
      </c>
      <c r="G129">
        <f t="shared" si="23"/>
        <v>2.2000000000019782E-3</v>
      </c>
      <c r="H129">
        <f t="shared" si="39"/>
        <v>0.61319999999999197</v>
      </c>
    </row>
    <row r="130" spans="1:8">
      <c r="A130" s="4">
        <v>40096</v>
      </c>
      <c r="B130" s="6">
        <v>0.5625</v>
      </c>
      <c r="C130">
        <v>2.8645</v>
      </c>
      <c r="D130">
        <f t="shared" si="22"/>
        <v>1.5200000000000102E-2</v>
      </c>
      <c r="E130">
        <f t="shared" si="38"/>
        <v>0.96649999999999814</v>
      </c>
      <c r="F130" s="1">
        <v>58.505400000000002</v>
      </c>
      <c r="G130">
        <f t="shared" si="23"/>
        <v>9.7000000000022624E-3</v>
      </c>
      <c r="H130">
        <f t="shared" si="39"/>
        <v>0.62289999999999424</v>
      </c>
    </row>
    <row r="131" spans="1:8">
      <c r="A131" s="4">
        <v>40096</v>
      </c>
      <c r="B131" s="6">
        <v>0.58333333333333337</v>
      </c>
      <c r="C131">
        <v>2.8420999999999998</v>
      </c>
      <c r="D131">
        <f t="shared" si="22"/>
        <v>2.2400000000000198E-2</v>
      </c>
      <c r="E131">
        <f t="shared" si="38"/>
        <v>0.98889999999999834</v>
      </c>
      <c r="F131" s="1">
        <v>58.519100000000002</v>
      </c>
      <c r="G131">
        <f t="shared" si="23"/>
        <v>1.3700000000000045E-2</v>
      </c>
      <c r="H131">
        <f t="shared" si="39"/>
        <v>0.63659999999999428</v>
      </c>
    </row>
    <row r="132" spans="1:8">
      <c r="A132" s="4">
        <v>40096</v>
      </c>
      <c r="B132" s="6">
        <v>0.60416666666666663</v>
      </c>
      <c r="C132">
        <v>2.8368000000000002</v>
      </c>
      <c r="D132">
        <f t="shared" si="22"/>
        <v>5.2999999999996383E-3</v>
      </c>
      <c r="E132">
        <f t="shared" si="38"/>
        <v>0.99419999999999797</v>
      </c>
      <c r="F132" s="1">
        <v>58.5197</v>
      </c>
      <c r="G132">
        <f t="shared" si="23"/>
        <v>5.9999999999860165E-4</v>
      </c>
      <c r="H132">
        <f t="shared" si="39"/>
        <v>0.63719999999999288</v>
      </c>
    </row>
    <row r="133" spans="1:8">
      <c r="A133" s="4">
        <v>40096</v>
      </c>
      <c r="B133" s="6">
        <v>0.625</v>
      </c>
      <c r="C133">
        <v>2.8336000000000001</v>
      </c>
      <c r="D133">
        <f t="shared" si="22"/>
        <v>3.2000000000000917E-3</v>
      </c>
      <c r="E133">
        <f t="shared" si="38"/>
        <v>0.99739999999999807</v>
      </c>
      <c r="F133" s="1">
        <v>58.515500000000003</v>
      </c>
      <c r="G133">
        <f t="shared" si="23"/>
        <v>-4.199999999997317E-3</v>
      </c>
      <c r="H133">
        <f t="shared" ref="H133" si="40">H132-ABS(G133)</f>
        <v>0.63299999999999557</v>
      </c>
    </row>
    <row r="134" spans="1:8">
      <c r="A134" s="4">
        <v>40096</v>
      </c>
      <c r="B134" s="6">
        <v>0.64583333333333337</v>
      </c>
      <c r="C134">
        <v>2.8147000000000002</v>
      </c>
      <c r="D134">
        <f t="shared" si="22"/>
        <v>1.8899999999999917E-2</v>
      </c>
      <c r="E134">
        <f t="shared" si="38"/>
        <v>1.016299999999998</v>
      </c>
      <c r="F134" s="1">
        <v>58.528199999999998</v>
      </c>
      <c r="G134">
        <f t="shared" si="23"/>
        <v>1.2699999999995271E-2</v>
      </c>
      <c r="H134">
        <f t="shared" ref="H134:H145" si="41">H133+ABS(G134)</f>
        <v>0.64569999999999084</v>
      </c>
    </row>
    <row r="135" spans="1:8">
      <c r="A135" s="4">
        <v>40096</v>
      </c>
      <c r="B135" s="6">
        <v>0.66666666666666663</v>
      </c>
      <c r="C135">
        <v>2.8233999999999999</v>
      </c>
      <c r="D135">
        <f t="shared" ref="D135:D198" si="42">(C135-C134)*(-1)</f>
        <v>-8.699999999999708E-3</v>
      </c>
      <c r="E135">
        <f t="shared" si="38"/>
        <v>1.0249999999999977</v>
      </c>
      <c r="F135" s="1">
        <v>58.516399999999997</v>
      </c>
      <c r="G135">
        <f t="shared" ref="G135:G198" si="43">F135-F134</f>
        <v>-1.1800000000000921E-2</v>
      </c>
      <c r="H135">
        <f t="shared" si="41"/>
        <v>0.65749999999999176</v>
      </c>
    </row>
    <row r="136" spans="1:8">
      <c r="A136" s="4">
        <v>40096</v>
      </c>
      <c r="B136" s="6">
        <v>0.6875</v>
      </c>
      <c r="C136">
        <v>2.8121999999999998</v>
      </c>
      <c r="D136">
        <f t="shared" si="42"/>
        <v>1.1200000000000099E-2</v>
      </c>
      <c r="E136">
        <f t="shared" si="38"/>
        <v>1.0361999999999978</v>
      </c>
      <c r="F136" s="1">
        <v>58.521700000000003</v>
      </c>
      <c r="G136">
        <f t="shared" si="43"/>
        <v>5.3000000000054115E-3</v>
      </c>
      <c r="H136">
        <f t="shared" si="41"/>
        <v>0.66279999999999717</v>
      </c>
    </row>
    <row r="137" spans="1:8">
      <c r="A137" s="4">
        <v>40096</v>
      </c>
      <c r="B137" s="6">
        <v>0.70833333333333337</v>
      </c>
      <c r="C137">
        <v>2.8159999999999998</v>
      </c>
      <c r="D137">
        <f t="shared" si="42"/>
        <v>-3.8000000000000256E-3</v>
      </c>
      <c r="E137">
        <f t="shared" si="38"/>
        <v>1.0399999999999978</v>
      </c>
      <c r="F137" s="1">
        <v>58.514800000000001</v>
      </c>
      <c r="G137">
        <f t="shared" si="43"/>
        <v>-6.9000000000016826E-3</v>
      </c>
      <c r="H137">
        <f t="shared" si="41"/>
        <v>0.66969999999999885</v>
      </c>
    </row>
    <row r="138" spans="1:8">
      <c r="A138" s="4">
        <v>40096</v>
      </c>
      <c r="B138" s="6">
        <v>0.72916666666666663</v>
      </c>
      <c r="C138">
        <v>2.8199000000000001</v>
      </c>
      <c r="D138">
        <f t="shared" si="42"/>
        <v>-3.9000000000002366E-3</v>
      </c>
      <c r="E138">
        <f t="shared" si="38"/>
        <v>1.0438999999999981</v>
      </c>
      <c r="F138" s="1">
        <v>58.507100000000001</v>
      </c>
      <c r="G138">
        <f t="shared" si="43"/>
        <v>-7.6999999999998181E-3</v>
      </c>
      <c r="H138">
        <f t="shared" si="41"/>
        <v>0.67739999999999867</v>
      </c>
    </row>
    <row r="139" spans="1:8">
      <c r="A139" s="4">
        <v>40096</v>
      </c>
      <c r="B139" s="6">
        <v>0.75</v>
      </c>
      <c r="C139">
        <v>2.8247</v>
      </c>
      <c r="D139">
        <f t="shared" si="42"/>
        <v>-4.7999999999999154E-3</v>
      </c>
      <c r="E139">
        <f t="shared" si="38"/>
        <v>1.048699999999998</v>
      </c>
      <c r="F139" s="1">
        <v>58.500799999999998</v>
      </c>
      <c r="G139">
        <f t="shared" si="43"/>
        <v>-6.3000000000030809E-3</v>
      </c>
      <c r="H139">
        <f t="shared" si="41"/>
        <v>0.68370000000000175</v>
      </c>
    </row>
    <row r="140" spans="1:8">
      <c r="A140" s="4">
        <v>40096</v>
      </c>
      <c r="B140" s="6">
        <v>0.77083333333333337</v>
      </c>
      <c r="C140">
        <v>2.8290999999999999</v>
      </c>
      <c r="D140">
        <f t="shared" si="42"/>
        <v>-4.3999999999999595E-3</v>
      </c>
      <c r="E140">
        <f t="shared" si="38"/>
        <v>1.0530999999999979</v>
      </c>
      <c r="F140" s="1">
        <v>58.494999999999997</v>
      </c>
      <c r="G140">
        <f t="shared" si="43"/>
        <v>-5.8000000000006935E-3</v>
      </c>
      <c r="H140">
        <f t="shared" si="41"/>
        <v>0.68950000000000244</v>
      </c>
    </row>
    <row r="141" spans="1:8">
      <c r="A141" s="4">
        <v>40096</v>
      </c>
      <c r="B141" s="6">
        <v>0.79166666666666663</v>
      </c>
      <c r="C141">
        <v>2.8329</v>
      </c>
      <c r="D141">
        <f t="shared" si="42"/>
        <v>-3.8000000000000256E-3</v>
      </c>
      <c r="E141">
        <f t="shared" si="38"/>
        <v>1.056899999999998</v>
      </c>
      <c r="F141" s="1">
        <v>58.489600000000003</v>
      </c>
      <c r="G141">
        <f t="shared" si="43"/>
        <v>-5.3999999999945203E-3</v>
      </c>
      <c r="H141">
        <f t="shared" si="41"/>
        <v>0.69489999999999696</v>
      </c>
    </row>
    <row r="142" spans="1:8">
      <c r="A142" s="4">
        <v>40096</v>
      </c>
      <c r="B142" s="6">
        <v>0.8125</v>
      </c>
      <c r="C142">
        <v>2.8365</v>
      </c>
      <c r="D142">
        <f t="shared" si="42"/>
        <v>-3.6000000000000476E-3</v>
      </c>
      <c r="E142">
        <f t="shared" si="38"/>
        <v>1.060499999999998</v>
      </c>
      <c r="F142" s="1">
        <v>58.487000000000002</v>
      </c>
      <c r="G142">
        <f t="shared" si="43"/>
        <v>-2.6000000000010459E-3</v>
      </c>
      <c r="H142">
        <f t="shared" si="41"/>
        <v>0.69749999999999801</v>
      </c>
    </row>
    <row r="143" spans="1:8">
      <c r="A143" s="4">
        <v>40096</v>
      </c>
      <c r="B143" s="6">
        <v>0.83333333333333337</v>
      </c>
      <c r="C143">
        <v>2.8559999999999999</v>
      </c>
      <c r="D143">
        <f t="shared" si="42"/>
        <v>-1.9499999999999851E-2</v>
      </c>
      <c r="E143">
        <f t="shared" si="38"/>
        <v>1.0799999999999979</v>
      </c>
      <c r="F143" s="1">
        <v>58.471200000000003</v>
      </c>
      <c r="G143">
        <f t="shared" si="43"/>
        <v>-1.5799999999998704E-2</v>
      </c>
      <c r="H143">
        <f t="shared" si="41"/>
        <v>0.71329999999999671</v>
      </c>
    </row>
    <row r="144" spans="1:8">
      <c r="A144" s="4">
        <v>40096</v>
      </c>
      <c r="B144" s="6">
        <v>0.85416666666666663</v>
      </c>
      <c r="C144">
        <v>2.8738000000000001</v>
      </c>
      <c r="D144">
        <f t="shared" si="42"/>
        <v>-1.780000000000026E-2</v>
      </c>
      <c r="E144">
        <f t="shared" si="38"/>
        <v>1.0977999999999981</v>
      </c>
      <c r="F144" s="1">
        <v>58.457999999999998</v>
      </c>
      <c r="G144">
        <f t="shared" si="43"/>
        <v>-1.3200000000004763E-2</v>
      </c>
      <c r="H144">
        <f t="shared" si="41"/>
        <v>0.72650000000000148</v>
      </c>
    </row>
    <row r="145" spans="1:8">
      <c r="A145" s="4">
        <v>40096</v>
      </c>
      <c r="B145" s="6">
        <v>0.875</v>
      </c>
      <c r="C145">
        <v>2.8845000000000001</v>
      </c>
      <c r="D145">
        <f t="shared" si="42"/>
        <v>-1.0699999999999932E-2</v>
      </c>
      <c r="E145">
        <f t="shared" si="38"/>
        <v>1.108499999999998</v>
      </c>
      <c r="F145" s="1">
        <v>58.448700000000002</v>
      </c>
      <c r="G145">
        <f t="shared" si="43"/>
        <v>-9.2999999999960892E-3</v>
      </c>
      <c r="H145">
        <f t="shared" si="41"/>
        <v>0.73579999999999757</v>
      </c>
    </row>
    <row r="146" spans="1:8">
      <c r="A146" s="4">
        <v>40096</v>
      </c>
      <c r="B146" s="6">
        <v>0.89583333333333337</v>
      </c>
      <c r="C146">
        <v>2.8868</v>
      </c>
      <c r="D146">
        <f t="shared" si="42"/>
        <v>-2.2999999999999687E-3</v>
      </c>
      <c r="E146">
        <f t="shared" si="38"/>
        <v>1.110799999999998</v>
      </c>
      <c r="F146" s="1">
        <v>58.45</v>
      </c>
      <c r="G146">
        <f t="shared" si="43"/>
        <v>1.300000000000523E-3</v>
      </c>
      <c r="H146">
        <f t="shared" ref="H146:H147" si="44">H145-ABS(G146)</f>
        <v>0.73449999999999704</v>
      </c>
    </row>
    <row r="147" spans="1:8">
      <c r="A147" s="4">
        <v>40096</v>
      </c>
      <c r="B147" s="6">
        <v>0.91666666666666663</v>
      </c>
      <c r="C147">
        <v>2.8856999999999999</v>
      </c>
      <c r="D147">
        <f t="shared" si="42"/>
        <v>1.1000000000001009E-3</v>
      </c>
      <c r="E147">
        <f t="shared" si="38"/>
        <v>1.1118999999999981</v>
      </c>
      <c r="F147" s="1">
        <v>58.447800000000001</v>
      </c>
      <c r="G147">
        <f t="shared" si="43"/>
        <v>-2.2000000000019782E-3</v>
      </c>
      <c r="H147">
        <f t="shared" si="44"/>
        <v>0.73229999999999507</v>
      </c>
    </row>
    <row r="148" spans="1:8">
      <c r="A148" s="4">
        <v>40096</v>
      </c>
      <c r="B148" s="6">
        <v>0.9375</v>
      </c>
      <c r="C148">
        <v>2.8961999999999999</v>
      </c>
      <c r="D148">
        <f t="shared" si="42"/>
        <v>-1.0499999999999954E-2</v>
      </c>
      <c r="E148">
        <f t="shared" si="38"/>
        <v>1.1223999999999981</v>
      </c>
      <c r="F148" s="1">
        <v>58.438200000000002</v>
      </c>
      <c r="G148">
        <f t="shared" si="43"/>
        <v>-9.5999999999989427E-3</v>
      </c>
      <c r="H148">
        <f t="shared" ref="H148:H151" si="45">H147+ABS(G148)</f>
        <v>0.74189999999999401</v>
      </c>
    </row>
    <row r="149" spans="1:8">
      <c r="A149" s="4">
        <v>40096</v>
      </c>
      <c r="B149" s="6">
        <v>0.95833333333333337</v>
      </c>
      <c r="C149">
        <v>2.8988999999999998</v>
      </c>
      <c r="D149">
        <f t="shared" si="42"/>
        <v>-2.6999999999999247E-3</v>
      </c>
      <c r="E149">
        <f t="shared" si="38"/>
        <v>1.125099999999998</v>
      </c>
      <c r="F149" s="1">
        <v>58.436199999999999</v>
      </c>
      <c r="G149">
        <f t="shared" si="43"/>
        <v>-2.0000000000024443E-3</v>
      </c>
      <c r="H149">
        <f t="shared" si="45"/>
        <v>0.74389999999999645</v>
      </c>
    </row>
    <row r="150" spans="1:8">
      <c r="A150" s="4">
        <v>40096</v>
      </c>
      <c r="B150" s="6">
        <v>0.97916666666666663</v>
      </c>
      <c r="C150">
        <v>2.8997000000000002</v>
      </c>
      <c r="D150">
        <f t="shared" si="42"/>
        <v>-8.0000000000035598E-4</v>
      </c>
      <c r="E150">
        <f t="shared" si="38"/>
        <v>1.1258999999999983</v>
      </c>
      <c r="F150" s="1">
        <v>58.433300000000003</v>
      </c>
      <c r="G150">
        <f t="shared" si="43"/>
        <v>-2.899999999996794E-3</v>
      </c>
      <c r="H150">
        <f t="shared" si="45"/>
        <v>0.74679999999999325</v>
      </c>
    </row>
    <row r="151" spans="1:8">
      <c r="A151" s="4">
        <v>40097</v>
      </c>
      <c r="B151" s="6">
        <v>0</v>
      </c>
      <c r="C151">
        <v>2.8831000000000002</v>
      </c>
      <c r="D151">
        <f t="shared" si="42"/>
        <v>1.6599999999999948E-2</v>
      </c>
      <c r="E151">
        <f t="shared" si="38"/>
        <v>1.1424999999999983</v>
      </c>
      <c r="F151" s="1">
        <v>58.4435</v>
      </c>
      <c r="G151">
        <f t="shared" si="43"/>
        <v>1.0199999999997544E-2</v>
      </c>
      <c r="H151">
        <f t="shared" si="45"/>
        <v>0.75699999999999079</v>
      </c>
    </row>
    <row r="152" spans="1:8">
      <c r="A152" s="4">
        <v>40097</v>
      </c>
      <c r="B152" s="6">
        <v>2.0833333333333332E-2</v>
      </c>
      <c r="C152">
        <v>2.8811</v>
      </c>
      <c r="D152">
        <f t="shared" si="42"/>
        <v>2.0000000000002238E-3</v>
      </c>
      <c r="E152">
        <f t="shared" si="38"/>
        <v>1.1444999999999985</v>
      </c>
      <c r="F152" s="1">
        <v>58.441899999999997</v>
      </c>
      <c r="G152">
        <f t="shared" si="43"/>
        <v>-1.6000000000033765E-3</v>
      </c>
      <c r="H152">
        <f t="shared" ref="H152:H156" si="46">H151-ABS(G152)</f>
        <v>0.75539999999998741</v>
      </c>
    </row>
    <row r="153" spans="1:8">
      <c r="A153" s="4">
        <v>40097</v>
      </c>
      <c r="B153" s="6">
        <v>4.1666666666666664E-2</v>
      </c>
      <c r="C153">
        <v>2.8780000000000001</v>
      </c>
      <c r="D153">
        <f t="shared" si="42"/>
        <v>3.0999999999998806E-3</v>
      </c>
      <c r="E153">
        <f t="shared" si="38"/>
        <v>1.1475999999999984</v>
      </c>
      <c r="F153" s="1">
        <v>58.438800000000001</v>
      </c>
      <c r="G153">
        <f t="shared" si="43"/>
        <v>-3.0999999999963279E-3</v>
      </c>
      <c r="H153">
        <f t="shared" si="46"/>
        <v>0.75229999999999109</v>
      </c>
    </row>
    <row r="154" spans="1:8">
      <c r="A154" s="4">
        <v>40097</v>
      </c>
      <c r="B154" s="6">
        <v>6.25E-2</v>
      </c>
      <c r="C154">
        <v>2.8761999999999999</v>
      </c>
      <c r="D154">
        <f t="shared" si="42"/>
        <v>1.8000000000002458E-3</v>
      </c>
      <c r="E154">
        <f t="shared" si="38"/>
        <v>1.1493999999999986</v>
      </c>
      <c r="F154" s="1">
        <v>58.436100000000003</v>
      </c>
      <c r="G154">
        <f t="shared" si="43"/>
        <v>-2.6999999999972601E-3</v>
      </c>
      <c r="H154">
        <f t="shared" si="46"/>
        <v>0.74959999999999383</v>
      </c>
    </row>
    <row r="155" spans="1:8">
      <c r="A155" s="4">
        <v>40097</v>
      </c>
      <c r="B155" s="6">
        <v>8.3333333333333329E-2</v>
      </c>
      <c r="C155">
        <v>2.8715000000000002</v>
      </c>
      <c r="D155">
        <f t="shared" si="42"/>
        <v>4.6999999999997044E-3</v>
      </c>
      <c r="E155">
        <f t="shared" si="38"/>
        <v>1.1540999999999983</v>
      </c>
      <c r="F155" s="1">
        <v>58.435699999999997</v>
      </c>
      <c r="G155">
        <f t="shared" si="43"/>
        <v>-4.000000000061732E-4</v>
      </c>
      <c r="H155">
        <f t="shared" si="46"/>
        <v>0.74919999999998765</v>
      </c>
    </row>
    <row r="156" spans="1:8">
      <c r="A156" s="4">
        <v>40097</v>
      </c>
      <c r="B156" s="6">
        <v>0.10416666666666667</v>
      </c>
      <c r="C156">
        <v>2.8706999999999998</v>
      </c>
      <c r="D156">
        <f t="shared" si="42"/>
        <v>8.0000000000035598E-4</v>
      </c>
      <c r="E156">
        <f t="shared" si="38"/>
        <v>1.1548999999999987</v>
      </c>
      <c r="F156" s="1">
        <v>58.429200000000002</v>
      </c>
      <c r="G156">
        <f t="shared" si="43"/>
        <v>-6.4999999999955094E-3</v>
      </c>
      <c r="H156">
        <f t="shared" si="46"/>
        <v>0.74269999999999214</v>
      </c>
    </row>
    <row r="157" spans="1:8">
      <c r="A157" s="4">
        <v>40097</v>
      </c>
      <c r="B157" s="6">
        <v>0.125</v>
      </c>
      <c r="C157">
        <v>2.8624999999999998</v>
      </c>
      <c r="D157">
        <f t="shared" si="42"/>
        <v>8.1999999999999851E-3</v>
      </c>
      <c r="E157">
        <f t="shared" si="38"/>
        <v>1.1630999999999987</v>
      </c>
      <c r="F157" s="1">
        <v>58.431100000000001</v>
      </c>
      <c r="G157">
        <f t="shared" si="43"/>
        <v>1.8999999999991246E-3</v>
      </c>
      <c r="H157">
        <f t="shared" ref="H157" si="47">H156+ABS(G157)</f>
        <v>0.74459999999999127</v>
      </c>
    </row>
    <row r="158" spans="1:8">
      <c r="A158" s="4">
        <v>40097</v>
      </c>
      <c r="B158" s="6">
        <v>0.14583333333333334</v>
      </c>
      <c r="C158">
        <v>2.86</v>
      </c>
      <c r="D158">
        <f t="shared" si="42"/>
        <v>2.4999999999999467E-3</v>
      </c>
      <c r="E158">
        <f t="shared" si="38"/>
        <v>1.1655999999999986</v>
      </c>
      <c r="F158" s="1">
        <v>58.4251</v>
      </c>
      <c r="G158">
        <f t="shared" si="43"/>
        <v>-6.0000000000002274E-3</v>
      </c>
      <c r="H158">
        <f t="shared" ref="H158" si="48">H157-ABS(G158)</f>
        <v>0.73859999999999104</v>
      </c>
    </row>
    <row r="159" spans="1:8">
      <c r="A159" s="4">
        <v>40097</v>
      </c>
      <c r="B159" s="6">
        <v>0.16666666666666666</v>
      </c>
      <c r="C159">
        <v>2.8473000000000002</v>
      </c>
      <c r="D159">
        <f t="shared" si="42"/>
        <v>1.2699999999999712E-2</v>
      </c>
      <c r="E159">
        <f t="shared" si="38"/>
        <v>1.1782999999999983</v>
      </c>
      <c r="F159" s="1">
        <v>58.428600000000003</v>
      </c>
      <c r="G159">
        <f t="shared" si="43"/>
        <v>3.5000000000025011E-3</v>
      </c>
      <c r="H159">
        <f t="shared" ref="H159" si="49">H158+ABS(G159)</f>
        <v>0.74209999999999354</v>
      </c>
    </row>
    <row r="160" spans="1:8">
      <c r="A160" s="4">
        <v>40097</v>
      </c>
      <c r="B160" s="6">
        <v>0.1875</v>
      </c>
      <c r="C160">
        <v>2.8471000000000002</v>
      </c>
      <c r="D160">
        <f t="shared" si="42"/>
        <v>1.9999999999997797E-4</v>
      </c>
      <c r="E160">
        <f t="shared" si="38"/>
        <v>1.1784999999999983</v>
      </c>
      <c r="F160" s="1">
        <v>58.424300000000002</v>
      </c>
      <c r="G160">
        <f t="shared" si="43"/>
        <v>-4.3000000000006366E-3</v>
      </c>
      <c r="H160">
        <f t="shared" ref="H160" si="50">H159-ABS(G160)</f>
        <v>0.73779999999999291</v>
      </c>
    </row>
    <row r="161" spans="1:8">
      <c r="A161" s="4">
        <v>40097</v>
      </c>
      <c r="B161" s="6">
        <v>0.20833333333333334</v>
      </c>
      <c r="C161">
        <v>2.8532000000000002</v>
      </c>
      <c r="D161">
        <f t="shared" si="42"/>
        <v>-6.0999999999999943E-3</v>
      </c>
      <c r="E161">
        <f t="shared" si="38"/>
        <v>1.1845999999999983</v>
      </c>
      <c r="F161" s="1">
        <v>58.4146</v>
      </c>
      <c r="G161">
        <f t="shared" si="43"/>
        <v>-9.7000000000022624E-3</v>
      </c>
      <c r="H161">
        <f t="shared" ref="H161:H169" si="51">H160+ABS(G161)</f>
        <v>0.74749999999999517</v>
      </c>
    </row>
    <row r="162" spans="1:8">
      <c r="A162" s="4">
        <v>40097</v>
      </c>
      <c r="B162" s="6">
        <v>0.22916666666666666</v>
      </c>
      <c r="C162">
        <v>2.8555999999999999</v>
      </c>
      <c r="D162">
        <f t="shared" si="42"/>
        <v>-2.3999999999997357E-3</v>
      </c>
      <c r="E162">
        <f t="shared" si="38"/>
        <v>1.1869999999999981</v>
      </c>
      <c r="F162" s="1">
        <v>58.407400000000003</v>
      </c>
      <c r="G162">
        <f t="shared" si="43"/>
        <v>-7.1999999999974307E-3</v>
      </c>
      <c r="H162">
        <f t="shared" si="51"/>
        <v>0.7546999999999926</v>
      </c>
    </row>
    <row r="163" spans="1:8">
      <c r="A163" s="4">
        <v>40097</v>
      </c>
      <c r="B163" s="6">
        <v>0.25</v>
      </c>
      <c r="C163">
        <v>2.8664000000000001</v>
      </c>
      <c r="D163">
        <f t="shared" si="42"/>
        <v>-1.0800000000000143E-2</v>
      </c>
      <c r="E163">
        <f t="shared" si="38"/>
        <v>1.1977999999999982</v>
      </c>
      <c r="F163" s="1">
        <v>58.396099999999997</v>
      </c>
      <c r="G163">
        <f t="shared" si="43"/>
        <v>-1.1300000000005639E-2</v>
      </c>
      <c r="H163">
        <f t="shared" si="51"/>
        <v>0.76599999999999824</v>
      </c>
    </row>
    <row r="164" spans="1:8">
      <c r="A164" s="4">
        <v>40097</v>
      </c>
      <c r="B164" s="6">
        <v>0.27083333333333331</v>
      </c>
      <c r="C164">
        <v>2.8772000000000002</v>
      </c>
      <c r="D164">
        <f t="shared" si="42"/>
        <v>-1.0800000000000143E-2</v>
      </c>
      <c r="E164">
        <f t="shared" si="38"/>
        <v>1.2085999999999983</v>
      </c>
      <c r="F164" s="1">
        <v>58.385899999999999</v>
      </c>
      <c r="G164">
        <f t="shared" si="43"/>
        <v>-1.0199999999997544E-2</v>
      </c>
      <c r="H164">
        <f t="shared" si="51"/>
        <v>0.77619999999999578</v>
      </c>
    </row>
    <row r="165" spans="1:8">
      <c r="A165" s="4">
        <v>40097</v>
      </c>
      <c r="B165" s="6">
        <v>0.29166666666666669</v>
      </c>
      <c r="C165">
        <v>2.8828</v>
      </c>
      <c r="D165">
        <f t="shared" si="42"/>
        <v>-5.5999999999998273E-3</v>
      </c>
      <c r="E165">
        <f t="shared" si="38"/>
        <v>1.2141999999999982</v>
      </c>
      <c r="F165" s="1">
        <v>58.379899999999999</v>
      </c>
      <c r="G165">
        <f t="shared" si="43"/>
        <v>-6.0000000000002274E-3</v>
      </c>
      <c r="H165">
        <f t="shared" si="51"/>
        <v>0.78219999999999601</v>
      </c>
    </row>
    <row r="166" spans="1:8">
      <c r="A166" s="4">
        <v>40097</v>
      </c>
      <c r="B166" s="6">
        <v>0.3125</v>
      </c>
      <c r="C166">
        <v>2.8915000000000002</v>
      </c>
      <c r="D166">
        <f t="shared" si="42"/>
        <v>-8.7000000000001521E-3</v>
      </c>
      <c r="E166">
        <f t="shared" si="38"/>
        <v>1.2228999999999983</v>
      </c>
      <c r="F166" s="1">
        <v>58.374600000000001</v>
      </c>
      <c r="G166">
        <f t="shared" si="43"/>
        <v>-5.2999999999983061E-3</v>
      </c>
      <c r="H166">
        <f t="shared" si="51"/>
        <v>0.78749999999999432</v>
      </c>
    </row>
    <row r="167" spans="1:8">
      <c r="A167" s="4">
        <v>40097</v>
      </c>
      <c r="B167" s="6">
        <v>0.33333333333333331</v>
      </c>
      <c r="C167">
        <v>2.9022999999999999</v>
      </c>
      <c r="D167">
        <f t="shared" si="42"/>
        <v>-1.0799999999999699E-2</v>
      </c>
      <c r="E167">
        <f t="shared" si="38"/>
        <v>1.233699999999998</v>
      </c>
      <c r="F167" s="1">
        <v>58.367699999999999</v>
      </c>
      <c r="G167">
        <f t="shared" si="43"/>
        <v>-6.9000000000016826E-3</v>
      </c>
      <c r="H167">
        <f t="shared" si="51"/>
        <v>0.794399999999996</v>
      </c>
    </row>
    <row r="168" spans="1:8">
      <c r="A168" s="4">
        <v>40097</v>
      </c>
      <c r="B168" s="6">
        <v>0.35416666666666669</v>
      </c>
      <c r="C168">
        <v>2.9157000000000002</v>
      </c>
      <c r="D168">
        <f t="shared" si="42"/>
        <v>-1.3400000000000301E-2</v>
      </c>
      <c r="E168">
        <f t="shared" si="38"/>
        <v>1.2470999999999983</v>
      </c>
      <c r="F168" s="1">
        <v>58.359099999999998</v>
      </c>
      <c r="G168">
        <f t="shared" si="43"/>
        <v>-8.6000000000012733E-3</v>
      </c>
      <c r="H168">
        <f t="shared" si="51"/>
        <v>0.80299999999999727</v>
      </c>
    </row>
    <row r="169" spans="1:8">
      <c r="A169" s="4">
        <v>40097</v>
      </c>
      <c r="B169" s="6">
        <v>0.375</v>
      </c>
      <c r="C169">
        <v>2.9291</v>
      </c>
      <c r="D169">
        <f t="shared" si="42"/>
        <v>-1.3399999999999856E-2</v>
      </c>
      <c r="E169">
        <f t="shared" si="38"/>
        <v>1.2604999999999982</v>
      </c>
      <c r="F169" s="1">
        <v>58.352499999999999</v>
      </c>
      <c r="G169">
        <f t="shared" si="43"/>
        <v>-6.599999999998829E-3</v>
      </c>
      <c r="H169">
        <f t="shared" si="51"/>
        <v>0.8095999999999961</v>
      </c>
    </row>
    <row r="170" spans="1:8">
      <c r="A170" s="4">
        <v>40097</v>
      </c>
      <c r="B170" s="6">
        <v>0.39583333333333331</v>
      </c>
      <c r="C170">
        <v>2.9308000000000001</v>
      </c>
      <c r="D170">
        <f t="shared" si="42"/>
        <v>-1.7000000000000348E-3</v>
      </c>
      <c r="E170">
        <f t="shared" si="38"/>
        <v>1.2621999999999982</v>
      </c>
      <c r="F170" s="1">
        <v>58.3551</v>
      </c>
      <c r="G170">
        <f t="shared" si="43"/>
        <v>2.6000000000010459E-3</v>
      </c>
      <c r="H170">
        <f t="shared" ref="H170:H171" si="52">H169-ABS(G170)</f>
        <v>0.80699999999999505</v>
      </c>
    </row>
    <row r="171" spans="1:8">
      <c r="A171" s="4">
        <v>40097</v>
      </c>
      <c r="B171" s="6">
        <v>0.41666666666666669</v>
      </c>
      <c r="C171">
        <v>2.9312999999999998</v>
      </c>
      <c r="D171">
        <f t="shared" si="42"/>
        <v>-4.9999999999972289E-4</v>
      </c>
      <c r="E171">
        <f t="shared" si="38"/>
        <v>1.2626999999999979</v>
      </c>
      <c r="F171" s="1">
        <v>58.361699999999999</v>
      </c>
      <c r="G171">
        <f t="shared" si="43"/>
        <v>6.599999999998829E-3</v>
      </c>
      <c r="H171">
        <f t="shared" si="52"/>
        <v>0.80039999999999623</v>
      </c>
    </row>
    <row r="172" spans="1:8">
      <c r="A172" s="4">
        <v>40097</v>
      </c>
      <c r="B172" s="6">
        <v>0.4375</v>
      </c>
      <c r="C172">
        <v>2.9436</v>
      </c>
      <c r="D172">
        <f t="shared" si="42"/>
        <v>-1.23000000000002E-2</v>
      </c>
      <c r="E172">
        <f t="shared" si="38"/>
        <v>1.2749999999999981</v>
      </c>
      <c r="F172" s="1">
        <v>58.355499999999999</v>
      </c>
      <c r="G172">
        <f t="shared" si="43"/>
        <v>-6.1999999999997613E-3</v>
      </c>
      <c r="H172">
        <f t="shared" ref="H172:H174" si="53">H171+ABS(G172)</f>
        <v>0.80659999999999599</v>
      </c>
    </row>
    <row r="173" spans="1:8">
      <c r="A173" s="4">
        <v>40097</v>
      </c>
      <c r="B173" s="6">
        <v>0.45833333333333331</v>
      </c>
      <c r="C173">
        <v>2.9416000000000002</v>
      </c>
      <c r="D173">
        <f t="shared" si="42"/>
        <v>1.9999999999997797E-3</v>
      </c>
      <c r="E173">
        <f t="shared" si="38"/>
        <v>1.2769999999999979</v>
      </c>
      <c r="F173" s="1">
        <v>58.362099999999998</v>
      </c>
      <c r="G173">
        <f t="shared" si="43"/>
        <v>6.599999999998829E-3</v>
      </c>
      <c r="H173">
        <f t="shared" si="53"/>
        <v>0.81319999999999482</v>
      </c>
    </row>
    <row r="174" spans="1:8">
      <c r="A174" s="4">
        <v>40097</v>
      </c>
      <c r="B174" s="6">
        <v>0.47916666666666669</v>
      </c>
      <c r="C174">
        <v>2.9388000000000001</v>
      </c>
      <c r="D174">
        <f t="shared" si="42"/>
        <v>2.8000000000001357E-3</v>
      </c>
      <c r="E174">
        <f t="shared" si="38"/>
        <v>1.2797999999999981</v>
      </c>
      <c r="F174" s="1">
        <v>58.370899999999999</v>
      </c>
      <c r="G174">
        <f t="shared" si="43"/>
        <v>8.8000000000008072E-3</v>
      </c>
      <c r="H174">
        <f t="shared" si="53"/>
        <v>0.82199999999999562</v>
      </c>
    </row>
    <row r="175" spans="1:8">
      <c r="A175" s="4">
        <v>40097</v>
      </c>
      <c r="B175" s="6">
        <v>0.5</v>
      </c>
      <c r="C175">
        <v>2.9394</v>
      </c>
      <c r="D175">
        <f t="shared" si="42"/>
        <v>-5.9999999999993392E-4</v>
      </c>
      <c r="E175">
        <f t="shared" si="38"/>
        <v>1.280399999999998</v>
      </c>
      <c r="F175" s="1">
        <v>58.376800000000003</v>
      </c>
      <c r="G175">
        <f t="shared" si="43"/>
        <v>5.9000000000040131E-3</v>
      </c>
      <c r="H175">
        <f t="shared" ref="H175" si="54">H174-ABS(G175)</f>
        <v>0.81609999999999161</v>
      </c>
    </row>
    <row r="176" spans="1:8">
      <c r="A176" s="4">
        <v>40097</v>
      </c>
      <c r="B176" s="6">
        <v>0.52083333333333337</v>
      </c>
      <c r="C176">
        <v>2.9337</v>
      </c>
      <c r="D176">
        <f t="shared" si="42"/>
        <v>5.7000000000000384E-3</v>
      </c>
      <c r="E176">
        <f t="shared" si="38"/>
        <v>1.286099999999998</v>
      </c>
      <c r="F176" s="1">
        <v>58.384700000000002</v>
      </c>
      <c r="G176">
        <f t="shared" si="43"/>
        <v>7.899999999999352E-3</v>
      </c>
      <c r="H176">
        <f t="shared" ref="H176:H181" si="55">H175+ABS(G176)</f>
        <v>0.82399999999999096</v>
      </c>
    </row>
    <row r="177" spans="1:8">
      <c r="A177" s="4">
        <v>40097</v>
      </c>
      <c r="B177" s="6">
        <v>0.54166666666666663</v>
      </c>
      <c r="C177">
        <v>2.9289999999999998</v>
      </c>
      <c r="D177">
        <f t="shared" si="42"/>
        <v>4.7000000000001485E-3</v>
      </c>
      <c r="E177">
        <f t="shared" si="38"/>
        <v>1.2907999999999982</v>
      </c>
      <c r="F177" s="1">
        <v>58.393300000000004</v>
      </c>
      <c r="G177">
        <f t="shared" si="43"/>
        <v>8.6000000000012733E-3</v>
      </c>
      <c r="H177">
        <f t="shared" si="55"/>
        <v>0.83259999999999224</v>
      </c>
    </row>
    <row r="178" spans="1:8">
      <c r="A178" s="4">
        <v>40097</v>
      </c>
      <c r="B178" s="6">
        <v>0.5625</v>
      </c>
      <c r="C178">
        <v>2.9243999999999999</v>
      </c>
      <c r="D178">
        <f t="shared" si="42"/>
        <v>4.5999999999999375E-3</v>
      </c>
      <c r="E178">
        <f t="shared" si="38"/>
        <v>1.2953999999999981</v>
      </c>
      <c r="F178" s="1">
        <v>58.3947</v>
      </c>
      <c r="G178">
        <f t="shared" si="43"/>
        <v>1.3999999999967372E-3</v>
      </c>
      <c r="H178">
        <f t="shared" si="55"/>
        <v>0.83399999999998897</v>
      </c>
    </row>
    <row r="179" spans="1:8">
      <c r="A179" s="4">
        <v>40097</v>
      </c>
      <c r="B179" s="6">
        <v>0.58333333333333337</v>
      </c>
      <c r="C179">
        <v>2.8972000000000002</v>
      </c>
      <c r="D179">
        <f t="shared" si="42"/>
        <v>2.7199999999999669E-2</v>
      </c>
      <c r="E179">
        <f t="shared" si="38"/>
        <v>1.3225999999999978</v>
      </c>
      <c r="F179" s="1">
        <v>58.42</v>
      </c>
      <c r="G179">
        <f t="shared" si="43"/>
        <v>2.5300000000001432E-2</v>
      </c>
      <c r="H179">
        <f t="shared" si="55"/>
        <v>0.8592999999999904</v>
      </c>
    </row>
    <row r="180" spans="1:8">
      <c r="A180" s="4">
        <v>40097</v>
      </c>
      <c r="B180" s="6">
        <v>0.60416666666666663</v>
      </c>
      <c r="C180">
        <v>2.8843999999999999</v>
      </c>
      <c r="D180">
        <f t="shared" si="42"/>
        <v>1.2800000000000367E-2</v>
      </c>
      <c r="E180">
        <f t="shared" si="38"/>
        <v>1.3353999999999981</v>
      </c>
      <c r="F180" s="1">
        <v>58.431399999999996</v>
      </c>
      <c r="G180">
        <f t="shared" si="43"/>
        <v>1.1399999999994748E-2</v>
      </c>
      <c r="H180">
        <f t="shared" si="55"/>
        <v>0.87069999999998515</v>
      </c>
    </row>
    <row r="181" spans="1:8">
      <c r="A181" s="4">
        <v>40097</v>
      </c>
      <c r="B181" s="6">
        <v>0.625</v>
      </c>
      <c r="C181">
        <v>2.8708999999999998</v>
      </c>
      <c r="D181">
        <f t="shared" si="42"/>
        <v>1.3500000000000068E-2</v>
      </c>
      <c r="E181">
        <f t="shared" si="38"/>
        <v>1.3488999999999982</v>
      </c>
      <c r="F181" s="1">
        <v>58.44</v>
      </c>
      <c r="G181">
        <f t="shared" si="43"/>
        <v>8.6000000000012733E-3</v>
      </c>
      <c r="H181">
        <f t="shared" si="55"/>
        <v>0.87929999999998643</v>
      </c>
    </row>
    <row r="182" spans="1:8">
      <c r="A182" s="4">
        <v>40097</v>
      </c>
      <c r="B182" s="6">
        <v>0.64583333333333337</v>
      </c>
      <c r="C182">
        <v>2.8708999999999998</v>
      </c>
      <c r="D182">
        <f t="shared" si="42"/>
        <v>0</v>
      </c>
      <c r="E182">
        <f t="shared" si="38"/>
        <v>1.3488999999999982</v>
      </c>
      <c r="F182" s="1">
        <v>58.4373</v>
      </c>
      <c r="G182">
        <f t="shared" si="43"/>
        <v>-2.6999999999972601E-3</v>
      </c>
      <c r="H182">
        <f t="shared" ref="H182" si="56">H181-ABS(G182)</f>
        <v>0.87659999999998917</v>
      </c>
    </row>
    <row r="183" spans="1:8">
      <c r="A183" s="4">
        <v>40097</v>
      </c>
      <c r="B183" s="6">
        <v>0.66666666666666663</v>
      </c>
      <c r="C183">
        <v>2.8576000000000001</v>
      </c>
      <c r="D183">
        <f t="shared" si="42"/>
        <v>1.3299999999999645E-2</v>
      </c>
      <c r="E183">
        <f t="shared" si="38"/>
        <v>1.3621999999999979</v>
      </c>
      <c r="F183" s="1">
        <v>58.447899999999997</v>
      </c>
      <c r="G183">
        <f t="shared" si="43"/>
        <v>1.0599999999996612E-2</v>
      </c>
      <c r="H183">
        <f t="shared" ref="H183" si="57">H182+ABS(G183)</f>
        <v>0.88719999999998578</v>
      </c>
    </row>
    <row r="184" spans="1:8">
      <c r="A184" s="4">
        <v>40097</v>
      </c>
      <c r="B184" s="6">
        <v>0.6875</v>
      </c>
      <c r="C184">
        <v>2.8525999999999998</v>
      </c>
      <c r="D184">
        <f t="shared" si="42"/>
        <v>5.0000000000003375E-3</v>
      </c>
      <c r="E184">
        <f t="shared" si="38"/>
        <v>1.3671999999999982</v>
      </c>
      <c r="F184" s="1">
        <v>58.447000000000003</v>
      </c>
      <c r="G184">
        <f t="shared" si="43"/>
        <v>-8.9999999999434976E-4</v>
      </c>
      <c r="H184">
        <f t="shared" ref="H184" si="58">H183-ABS(G184)</f>
        <v>0.88629999999999143</v>
      </c>
    </row>
    <row r="185" spans="1:8">
      <c r="A185" s="4">
        <v>40097</v>
      </c>
      <c r="B185" s="6">
        <v>0.70833333333333337</v>
      </c>
      <c r="C185">
        <v>2.8672</v>
      </c>
      <c r="D185">
        <f t="shared" si="42"/>
        <v>-1.4600000000000168E-2</v>
      </c>
      <c r="E185">
        <f t="shared" si="38"/>
        <v>1.3817999999999984</v>
      </c>
      <c r="F185" s="1">
        <v>58.433700000000002</v>
      </c>
      <c r="G185">
        <f t="shared" si="43"/>
        <v>-1.3300000000000978E-2</v>
      </c>
      <c r="H185">
        <f t="shared" ref="H185:H191" si="59">H184+ABS(G185)</f>
        <v>0.89959999999999241</v>
      </c>
    </row>
    <row r="186" spans="1:8">
      <c r="A186" s="4">
        <v>40097</v>
      </c>
      <c r="B186" s="6">
        <v>0.72916666666666663</v>
      </c>
      <c r="C186">
        <v>2.8721999999999999</v>
      </c>
      <c r="D186">
        <f t="shared" si="42"/>
        <v>-4.9999999999998934E-3</v>
      </c>
      <c r="E186">
        <f t="shared" si="38"/>
        <v>1.3867999999999983</v>
      </c>
      <c r="F186" s="1">
        <v>58.421599999999998</v>
      </c>
      <c r="G186">
        <f t="shared" si="43"/>
        <v>-1.2100000000003774E-2</v>
      </c>
      <c r="H186">
        <f t="shared" si="59"/>
        <v>0.91169999999999618</v>
      </c>
    </row>
    <row r="187" spans="1:8">
      <c r="A187" s="4">
        <v>40097</v>
      </c>
      <c r="B187" s="6">
        <v>0.75</v>
      </c>
      <c r="C187">
        <v>2.8805999999999998</v>
      </c>
      <c r="D187">
        <f t="shared" si="42"/>
        <v>-8.3999999999999631E-3</v>
      </c>
      <c r="E187">
        <f t="shared" si="38"/>
        <v>1.3951999999999982</v>
      </c>
      <c r="F187" s="1">
        <v>58.416200000000003</v>
      </c>
      <c r="G187">
        <f t="shared" si="43"/>
        <v>-5.3999999999945203E-3</v>
      </c>
      <c r="H187">
        <f t="shared" si="59"/>
        <v>0.9170999999999907</v>
      </c>
    </row>
    <row r="188" spans="1:8">
      <c r="A188" s="4">
        <v>40097</v>
      </c>
      <c r="B188" s="6">
        <v>0.77083333333333337</v>
      </c>
      <c r="C188">
        <v>2.8708999999999998</v>
      </c>
      <c r="D188">
        <f t="shared" si="42"/>
        <v>9.7000000000000419E-3</v>
      </c>
      <c r="E188">
        <f t="shared" si="38"/>
        <v>1.4048999999999983</v>
      </c>
      <c r="F188" s="1">
        <v>58.421700000000001</v>
      </c>
      <c r="G188">
        <f t="shared" si="43"/>
        <v>5.49999999999784E-3</v>
      </c>
      <c r="H188">
        <f t="shared" si="59"/>
        <v>0.92259999999998854</v>
      </c>
    </row>
    <row r="189" spans="1:8">
      <c r="A189" s="4">
        <v>40097</v>
      </c>
      <c r="B189" s="6">
        <v>0.79166666666666663</v>
      </c>
      <c r="C189">
        <v>2.8889</v>
      </c>
      <c r="D189">
        <f t="shared" si="42"/>
        <v>-1.8000000000000238E-2</v>
      </c>
      <c r="E189">
        <f t="shared" ref="E189:E252" si="60">ABS(D189)+ABS(E188)</f>
        <v>1.4228999999999985</v>
      </c>
      <c r="F189" s="1">
        <v>58.403300000000002</v>
      </c>
      <c r="G189">
        <f t="shared" si="43"/>
        <v>-1.839999999999975E-2</v>
      </c>
      <c r="H189">
        <f t="shared" si="59"/>
        <v>0.94099999999998829</v>
      </c>
    </row>
    <row r="190" spans="1:8">
      <c r="A190" s="4">
        <v>40097</v>
      </c>
      <c r="B190" s="6">
        <v>0.8125</v>
      </c>
      <c r="C190">
        <v>2.9064000000000001</v>
      </c>
      <c r="D190">
        <f t="shared" si="42"/>
        <v>-1.7500000000000071E-2</v>
      </c>
      <c r="E190">
        <f t="shared" si="60"/>
        <v>1.4403999999999986</v>
      </c>
      <c r="F190" s="1">
        <v>58.387900000000002</v>
      </c>
      <c r="G190">
        <f t="shared" si="43"/>
        <v>-1.5399999999999636E-2</v>
      </c>
      <c r="H190">
        <f t="shared" si="59"/>
        <v>0.95639999999998793</v>
      </c>
    </row>
    <row r="191" spans="1:8">
      <c r="A191" s="4">
        <v>40097</v>
      </c>
      <c r="B191" s="6">
        <v>0.83333333333333337</v>
      </c>
      <c r="C191">
        <v>2.9148999999999998</v>
      </c>
      <c r="D191">
        <f t="shared" si="42"/>
        <v>-8.49999999999973E-3</v>
      </c>
      <c r="E191">
        <f t="shared" si="60"/>
        <v>1.4488999999999983</v>
      </c>
      <c r="F191" s="1">
        <v>58.3797</v>
      </c>
      <c r="G191">
        <f t="shared" si="43"/>
        <v>-8.2000000000022055E-3</v>
      </c>
      <c r="H191">
        <f t="shared" si="59"/>
        <v>0.96459999999999013</v>
      </c>
    </row>
    <row r="192" spans="1:8">
      <c r="A192" s="4">
        <v>40097</v>
      </c>
      <c r="B192" s="6">
        <v>0.85416666666666663</v>
      </c>
      <c r="C192">
        <v>2.9131</v>
      </c>
      <c r="D192">
        <f t="shared" si="42"/>
        <v>1.7999999999998018E-3</v>
      </c>
      <c r="E192">
        <f t="shared" si="60"/>
        <v>1.4506999999999981</v>
      </c>
      <c r="F192" s="1">
        <v>58.379199999999997</v>
      </c>
      <c r="G192">
        <f t="shared" si="43"/>
        <v>-5.0000000000238742E-4</v>
      </c>
      <c r="H192">
        <f t="shared" ref="H192" si="61">H191-ABS(G192)</f>
        <v>0.96409999999998774</v>
      </c>
    </row>
    <row r="193" spans="1:8">
      <c r="A193" s="4">
        <v>40097</v>
      </c>
      <c r="B193" s="6">
        <v>0.875</v>
      </c>
      <c r="C193">
        <v>2.911</v>
      </c>
      <c r="D193">
        <f t="shared" si="42"/>
        <v>2.0999999999999908E-3</v>
      </c>
      <c r="E193">
        <f t="shared" si="60"/>
        <v>1.4527999999999981</v>
      </c>
      <c r="F193" s="1">
        <v>58.380299999999998</v>
      </c>
      <c r="G193">
        <f t="shared" si="43"/>
        <v>1.1000000000009891E-3</v>
      </c>
      <c r="H193">
        <f t="shared" ref="H193:H195" si="62">H192+ABS(G193)</f>
        <v>0.96519999999998873</v>
      </c>
    </row>
    <row r="194" spans="1:8">
      <c r="A194" s="4">
        <v>40097</v>
      </c>
      <c r="B194" s="6">
        <v>0.89583333333333337</v>
      </c>
      <c r="C194">
        <v>2.9178999999999999</v>
      </c>
      <c r="D194">
        <f t="shared" si="42"/>
        <v>-6.8999999999999062E-3</v>
      </c>
      <c r="E194">
        <f t="shared" si="60"/>
        <v>1.459699999999998</v>
      </c>
      <c r="F194" s="1">
        <v>58.375399999999999</v>
      </c>
      <c r="G194">
        <f t="shared" si="43"/>
        <v>-4.8999999999992383E-3</v>
      </c>
      <c r="H194">
        <f t="shared" si="62"/>
        <v>0.97009999999998797</v>
      </c>
    </row>
    <row r="195" spans="1:8">
      <c r="A195" s="4">
        <v>40097</v>
      </c>
      <c r="B195" s="6">
        <v>0.91666666666666663</v>
      </c>
      <c r="C195">
        <v>2.927</v>
      </c>
      <c r="D195">
        <f t="shared" si="42"/>
        <v>-9.100000000000108E-3</v>
      </c>
      <c r="E195">
        <f t="shared" si="60"/>
        <v>1.4687999999999981</v>
      </c>
      <c r="F195" s="1">
        <v>58.367800000000003</v>
      </c>
      <c r="G195">
        <f t="shared" si="43"/>
        <v>-7.5999999999964984E-3</v>
      </c>
      <c r="H195">
        <f t="shared" si="62"/>
        <v>0.97769999999998447</v>
      </c>
    </row>
    <row r="196" spans="1:8">
      <c r="A196" s="4">
        <v>40097</v>
      </c>
      <c r="B196" s="6">
        <v>0.9375</v>
      </c>
      <c r="C196">
        <v>2.9295</v>
      </c>
      <c r="D196">
        <f t="shared" si="42"/>
        <v>-2.4999999999999467E-3</v>
      </c>
      <c r="E196">
        <f t="shared" si="60"/>
        <v>1.4712999999999981</v>
      </c>
      <c r="F196" s="1">
        <v>58.368600000000001</v>
      </c>
      <c r="G196">
        <f t="shared" si="43"/>
        <v>7.9999999999813554E-4</v>
      </c>
      <c r="H196">
        <f t="shared" ref="H196" si="63">H195-ABS(G196)</f>
        <v>0.97689999999998633</v>
      </c>
    </row>
    <row r="197" spans="1:8">
      <c r="A197" s="4">
        <v>40097</v>
      </c>
      <c r="B197" s="6">
        <v>0.95833333333333337</v>
      </c>
      <c r="C197">
        <v>2.9321999999999999</v>
      </c>
      <c r="D197">
        <f t="shared" si="42"/>
        <v>-2.6999999999999247E-3</v>
      </c>
      <c r="E197">
        <f t="shared" si="60"/>
        <v>1.473999999999998</v>
      </c>
      <c r="F197" s="1">
        <v>58.366399999999999</v>
      </c>
      <c r="G197">
        <f t="shared" si="43"/>
        <v>-2.2000000000019782E-3</v>
      </c>
      <c r="H197">
        <f t="shared" ref="H197" si="64">H196+ABS(G197)</f>
        <v>0.97909999999998831</v>
      </c>
    </row>
    <row r="198" spans="1:8">
      <c r="A198" s="4">
        <v>40097</v>
      </c>
      <c r="B198" s="6">
        <v>0.97916666666666663</v>
      </c>
      <c r="C198">
        <v>2.9355000000000002</v>
      </c>
      <c r="D198">
        <f t="shared" si="42"/>
        <v>-3.3000000000003027E-3</v>
      </c>
      <c r="E198">
        <f t="shared" si="60"/>
        <v>1.4772999999999983</v>
      </c>
      <c r="F198" s="1">
        <v>58.366900000000001</v>
      </c>
      <c r="G198">
        <f t="shared" si="43"/>
        <v>5.0000000000238742E-4</v>
      </c>
      <c r="H198">
        <f t="shared" ref="H198" si="65">H197-ABS(G198)</f>
        <v>0.97859999999998593</v>
      </c>
    </row>
    <row r="199" spans="1:8">
      <c r="A199" s="4">
        <v>40098</v>
      </c>
      <c r="B199" s="6">
        <v>0</v>
      </c>
      <c r="C199">
        <v>2.9298000000000002</v>
      </c>
      <c r="D199">
        <f t="shared" ref="D199:D262" si="66">(C199-C198)*(-1)</f>
        <v>5.7000000000000384E-3</v>
      </c>
      <c r="E199">
        <f t="shared" si="60"/>
        <v>1.4829999999999983</v>
      </c>
      <c r="F199" s="1">
        <v>58.372100000000003</v>
      </c>
      <c r="G199">
        <f t="shared" ref="G199:G262" si="67">F199-F198</f>
        <v>5.2000000000020918E-3</v>
      </c>
      <c r="H199">
        <f t="shared" ref="H199:H204" si="68">H198+ABS(G199)</f>
        <v>0.98379999999998802</v>
      </c>
    </row>
    <row r="200" spans="1:8">
      <c r="A200" s="4">
        <v>40098</v>
      </c>
      <c r="B200" s="6">
        <v>2.0833333333333332E-2</v>
      </c>
      <c r="C200">
        <v>2.927</v>
      </c>
      <c r="D200">
        <f t="shared" si="66"/>
        <v>2.8000000000001357E-3</v>
      </c>
      <c r="E200">
        <f t="shared" si="60"/>
        <v>1.4857999999999985</v>
      </c>
      <c r="F200" s="1">
        <v>58.3752</v>
      </c>
      <c r="G200">
        <f t="shared" si="67"/>
        <v>3.0999999999963279E-3</v>
      </c>
      <c r="H200">
        <f t="shared" si="68"/>
        <v>0.98689999999998435</v>
      </c>
    </row>
    <row r="201" spans="1:8">
      <c r="A201" s="4">
        <v>40098</v>
      </c>
      <c r="B201" s="6">
        <v>4.1666666666666664E-2</v>
      </c>
      <c r="C201">
        <v>2.9196</v>
      </c>
      <c r="D201">
        <f t="shared" si="66"/>
        <v>7.4000000000000732E-3</v>
      </c>
      <c r="E201">
        <f t="shared" si="60"/>
        <v>1.4931999999999985</v>
      </c>
      <c r="F201" s="1">
        <v>58.381700000000002</v>
      </c>
      <c r="G201">
        <f t="shared" si="67"/>
        <v>6.5000000000026148E-3</v>
      </c>
      <c r="H201">
        <f t="shared" si="68"/>
        <v>0.99339999999998696</v>
      </c>
    </row>
    <row r="202" spans="1:8">
      <c r="A202" s="4">
        <v>40098</v>
      </c>
      <c r="B202" s="6">
        <v>6.25E-2</v>
      </c>
      <c r="C202">
        <v>2.9167000000000001</v>
      </c>
      <c r="D202">
        <f t="shared" si="66"/>
        <v>2.8999999999999027E-3</v>
      </c>
      <c r="E202">
        <f t="shared" si="60"/>
        <v>1.4960999999999984</v>
      </c>
      <c r="F202" s="1">
        <v>58.384399999999999</v>
      </c>
      <c r="G202">
        <f t="shared" si="67"/>
        <v>2.6999999999972601E-3</v>
      </c>
      <c r="H202">
        <f t="shared" si="68"/>
        <v>0.99609999999998422</v>
      </c>
    </row>
    <row r="203" spans="1:8">
      <c r="A203" s="4">
        <v>40098</v>
      </c>
      <c r="B203" s="6">
        <v>8.3333333333333329E-2</v>
      </c>
      <c r="C203">
        <v>2.9117000000000002</v>
      </c>
      <c r="D203">
        <f t="shared" si="66"/>
        <v>4.9999999999998934E-3</v>
      </c>
      <c r="E203">
        <f t="shared" si="60"/>
        <v>1.5010999999999983</v>
      </c>
      <c r="F203" s="1">
        <v>58.388300000000001</v>
      </c>
      <c r="G203">
        <f t="shared" si="67"/>
        <v>3.9000000000015689E-3</v>
      </c>
      <c r="H203">
        <f t="shared" si="68"/>
        <v>0.99999999999998579</v>
      </c>
    </row>
    <row r="204" spans="1:8">
      <c r="A204" s="4">
        <v>40098</v>
      </c>
      <c r="B204" s="6">
        <v>0.10416666666666667</v>
      </c>
      <c r="C204">
        <v>2.9062999999999999</v>
      </c>
      <c r="D204">
        <f t="shared" si="66"/>
        <v>5.4000000000002935E-3</v>
      </c>
      <c r="E204">
        <f t="shared" si="60"/>
        <v>1.5064999999999986</v>
      </c>
      <c r="F204" s="1">
        <v>58.389699999999998</v>
      </c>
      <c r="G204">
        <f t="shared" si="67"/>
        <v>1.3999999999967372E-3</v>
      </c>
      <c r="H204">
        <f t="shared" si="68"/>
        <v>1.0013999999999825</v>
      </c>
    </row>
    <row r="205" spans="1:8">
      <c r="A205" s="4">
        <v>40098</v>
      </c>
      <c r="B205" s="6">
        <v>0.125</v>
      </c>
      <c r="C205">
        <v>2.9049</v>
      </c>
      <c r="D205">
        <f t="shared" si="66"/>
        <v>1.3999999999998458E-3</v>
      </c>
      <c r="E205">
        <f t="shared" si="60"/>
        <v>1.5078999999999985</v>
      </c>
      <c r="F205" s="1">
        <v>58.386600000000001</v>
      </c>
      <c r="G205">
        <f t="shared" si="67"/>
        <v>-3.0999999999963279E-3</v>
      </c>
      <c r="H205">
        <f t="shared" ref="H205" si="69">H204-ABS(G205)</f>
        <v>0.9982999999999862</v>
      </c>
    </row>
    <row r="206" spans="1:8">
      <c r="A206" s="4">
        <v>40098</v>
      </c>
      <c r="B206" s="6">
        <v>0.14583333333333334</v>
      </c>
      <c r="C206">
        <v>2.8988999999999998</v>
      </c>
      <c r="D206">
        <f t="shared" si="66"/>
        <v>6.0000000000002274E-3</v>
      </c>
      <c r="E206">
        <f t="shared" si="60"/>
        <v>1.5138999999999987</v>
      </c>
      <c r="F206" s="1">
        <v>58.386800000000001</v>
      </c>
      <c r="G206">
        <f t="shared" si="67"/>
        <v>1.9999999999953388E-4</v>
      </c>
      <c r="H206">
        <f t="shared" ref="H206" si="70">H205+ABS(G206)</f>
        <v>0.99849999999998573</v>
      </c>
    </row>
    <row r="207" spans="1:8">
      <c r="A207" s="4">
        <v>40098</v>
      </c>
      <c r="B207" s="6">
        <v>0.16666666666666666</v>
      </c>
      <c r="C207">
        <v>2.8956</v>
      </c>
      <c r="D207">
        <f t="shared" si="66"/>
        <v>3.2999999999998586E-3</v>
      </c>
      <c r="E207">
        <f t="shared" si="60"/>
        <v>1.5171999999999985</v>
      </c>
      <c r="F207" s="1">
        <v>58.384700000000002</v>
      </c>
      <c r="G207">
        <f t="shared" si="67"/>
        <v>-2.0999999999986585E-3</v>
      </c>
      <c r="H207">
        <f t="shared" ref="H207" si="71">H206-ABS(G207)</f>
        <v>0.99639999999998707</v>
      </c>
    </row>
    <row r="208" spans="1:8">
      <c r="A208" s="4">
        <v>40098</v>
      </c>
      <c r="B208" s="6">
        <v>0.1875</v>
      </c>
      <c r="C208">
        <v>2.8961999999999999</v>
      </c>
      <c r="D208">
        <f t="shared" si="66"/>
        <v>-5.9999999999993392E-4</v>
      </c>
      <c r="E208">
        <f t="shared" si="60"/>
        <v>1.5177999999999985</v>
      </c>
      <c r="F208" s="1">
        <v>58.378799999999998</v>
      </c>
      <c r="G208">
        <f t="shared" si="67"/>
        <v>-5.9000000000040131E-3</v>
      </c>
      <c r="H208">
        <f t="shared" ref="H208:H218" si="72">H207+ABS(G208)</f>
        <v>1.0022999999999911</v>
      </c>
    </row>
    <row r="209" spans="1:8">
      <c r="A209" s="4">
        <v>40098</v>
      </c>
      <c r="B209" s="6">
        <v>0.20833333333333334</v>
      </c>
      <c r="C209">
        <v>2.9003000000000001</v>
      </c>
      <c r="D209">
        <f t="shared" si="66"/>
        <v>-4.1000000000002146E-3</v>
      </c>
      <c r="E209">
        <f t="shared" si="60"/>
        <v>1.5218999999999987</v>
      </c>
      <c r="F209" s="1">
        <v>58.370199999999997</v>
      </c>
      <c r="G209">
        <f t="shared" si="67"/>
        <v>-8.6000000000012733E-3</v>
      </c>
      <c r="H209">
        <f t="shared" si="72"/>
        <v>1.0108999999999924</v>
      </c>
    </row>
    <row r="210" spans="1:8">
      <c r="A210" s="4">
        <v>40098</v>
      </c>
      <c r="B210" s="6">
        <v>0.22916666666666666</v>
      </c>
      <c r="C210">
        <v>2.9097</v>
      </c>
      <c r="D210">
        <f t="shared" si="66"/>
        <v>-9.3999999999998529E-3</v>
      </c>
      <c r="E210">
        <f t="shared" si="60"/>
        <v>1.5312999999999986</v>
      </c>
      <c r="F210" s="1">
        <v>58.354900000000001</v>
      </c>
      <c r="G210">
        <f t="shared" si="67"/>
        <v>-1.5299999999996317E-2</v>
      </c>
      <c r="H210">
        <f t="shared" si="72"/>
        <v>1.0261999999999887</v>
      </c>
    </row>
    <row r="211" spans="1:8">
      <c r="A211" s="4">
        <v>40098</v>
      </c>
      <c r="B211" s="6">
        <v>0.25</v>
      </c>
      <c r="C211">
        <v>2.9112</v>
      </c>
      <c r="D211">
        <f t="shared" si="66"/>
        <v>-1.5000000000000568E-3</v>
      </c>
      <c r="E211">
        <f t="shared" si="60"/>
        <v>1.5327999999999986</v>
      </c>
      <c r="F211" s="1">
        <v>58.3489</v>
      </c>
      <c r="G211">
        <f t="shared" si="67"/>
        <v>-6.0000000000002274E-3</v>
      </c>
      <c r="H211">
        <f t="shared" si="72"/>
        <v>1.0321999999999889</v>
      </c>
    </row>
    <row r="212" spans="1:8">
      <c r="A212" s="4">
        <v>40098</v>
      </c>
      <c r="B212" s="6">
        <v>0.27083333333333331</v>
      </c>
      <c r="C212">
        <v>2.9196</v>
      </c>
      <c r="D212">
        <f t="shared" si="66"/>
        <v>-8.3999999999999631E-3</v>
      </c>
      <c r="E212">
        <f t="shared" si="60"/>
        <v>1.5411999999999986</v>
      </c>
      <c r="F212" s="1">
        <v>58.335299999999997</v>
      </c>
      <c r="G212">
        <f t="shared" si="67"/>
        <v>-1.3600000000003831E-2</v>
      </c>
      <c r="H212">
        <f t="shared" si="72"/>
        <v>1.0457999999999927</v>
      </c>
    </row>
    <row r="213" spans="1:8">
      <c r="A213" s="4">
        <v>40098</v>
      </c>
      <c r="B213" s="6">
        <v>0.29166666666666669</v>
      </c>
      <c r="C213">
        <v>2.9238</v>
      </c>
      <c r="D213">
        <f t="shared" si="66"/>
        <v>-4.1999999999999815E-3</v>
      </c>
      <c r="E213">
        <f t="shared" si="60"/>
        <v>1.5453999999999986</v>
      </c>
      <c r="F213" s="1">
        <v>58.326799999999999</v>
      </c>
      <c r="G213">
        <f t="shared" si="67"/>
        <v>-8.4999999999979536E-3</v>
      </c>
      <c r="H213">
        <f t="shared" si="72"/>
        <v>1.0542999999999907</v>
      </c>
    </row>
    <row r="214" spans="1:8">
      <c r="A214" s="4">
        <v>40098</v>
      </c>
      <c r="B214" s="6">
        <v>0.3125</v>
      </c>
      <c r="C214">
        <v>2.9226000000000001</v>
      </c>
      <c r="D214">
        <f t="shared" si="66"/>
        <v>1.1999999999998678E-3</v>
      </c>
      <c r="E214">
        <f t="shared" si="60"/>
        <v>1.5465999999999984</v>
      </c>
      <c r="F214" s="1">
        <v>58.324199999999998</v>
      </c>
      <c r="G214">
        <f t="shared" si="67"/>
        <v>-2.6000000000010459E-3</v>
      </c>
      <c r="H214">
        <f t="shared" si="72"/>
        <v>1.0568999999999917</v>
      </c>
    </row>
    <row r="215" spans="1:8">
      <c r="A215" s="4">
        <v>40098</v>
      </c>
      <c r="B215" s="6">
        <v>0.33333333333333331</v>
      </c>
      <c r="C215">
        <v>2.9293</v>
      </c>
      <c r="D215">
        <f t="shared" si="66"/>
        <v>-6.6999999999999282E-3</v>
      </c>
      <c r="E215">
        <f t="shared" si="60"/>
        <v>1.5532999999999983</v>
      </c>
      <c r="F215" s="1">
        <v>58.315600000000003</v>
      </c>
      <c r="G215">
        <f t="shared" si="67"/>
        <v>-8.5999999999941679E-3</v>
      </c>
      <c r="H215">
        <f t="shared" si="72"/>
        <v>1.0654999999999859</v>
      </c>
    </row>
    <row r="216" spans="1:8">
      <c r="A216" s="4">
        <v>40098</v>
      </c>
      <c r="B216" s="6">
        <v>0.35416666666666669</v>
      </c>
      <c r="C216">
        <v>2.9392</v>
      </c>
      <c r="D216">
        <f t="shared" si="66"/>
        <v>-9.9000000000000199E-3</v>
      </c>
      <c r="E216">
        <f t="shared" si="60"/>
        <v>1.5631999999999984</v>
      </c>
      <c r="F216" s="1">
        <v>58.305</v>
      </c>
      <c r="G216">
        <f t="shared" si="67"/>
        <v>-1.0600000000003718E-2</v>
      </c>
      <c r="H216">
        <f t="shared" si="72"/>
        <v>1.0760999999999896</v>
      </c>
    </row>
    <row r="217" spans="1:8">
      <c r="A217" s="4">
        <v>40098</v>
      </c>
      <c r="B217" s="6">
        <v>0.375</v>
      </c>
      <c r="C217">
        <v>2.9489999999999998</v>
      </c>
      <c r="D217">
        <f t="shared" si="66"/>
        <v>-9.7999999999998089E-3</v>
      </c>
      <c r="E217">
        <f t="shared" si="60"/>
        <v>1.5729999999999982</v>
      </c>
      <c r="F217" s="1">
        <v>58.297199999999997</v>
      </c>
      <c r="G217">
        <f t="shared" si="67"/>
        <v>-7.8000000000031378E-3</v>
      </c>
      <c r="H217">
        <f t="shared" si="72"/>
        <v>1.0838999999999928</v>
      </c>
    </row>
    <row r="218" spans="1:8">
      <c r="A218" s="4">
        <v>40098</v>
      </c>
      <c r="B218" s="6">
        <v>0.39583333333333331</v>
      </c>
      <c r="C218">
        <v>2.9540999999999999</v>
      </c>
      <c r="D218">
        <f t="shared" si="66"/>
        <v>-5.1000000000001044E-3</v>
      </c>
      <c r="E218">
        <f t="shared" si="60"/>
        <v>1.5780999999999983</v>
      </c>
      <c r="F218" s="1">
        <v>58.294600000000003</v>
      </c>
      <c r="G218">
        <f t="shared" si="67"/>
        <v>-2.5999999999939405E-3</v>
      </c>
      <c r="H218">
        <f t="shared" si="72"/>
        <v>1.0864999999999867</v>
      </c>
    </row>
    <row r="219" spans="1:8">
      <c r="A219" s="4">
        <v>40098</v>
      </c>
      <c r="B219" s="6">
        <v>0.41666666666666669</v>
      </c>
      <c r="C219">
        <v>2.9569000000000001</v>
      </c>
      <c r="D219">
        <f t="shared" si="66"/>
        <v>-2.8000000000001357E-3</v>
      </c>
      <c r="E219">
        <f t="shared" si="60"/>
        <v>1.5808999999999984</v>
      </c>
      <c r="F219" s="1">
        <v>58.295699999999997</v>
      </c>
      <c r="G219">
        <f t="shared" si="67"/>
        <v>1.0999999999938836E-3</v>
      </c>
      <c r="H219">
        <f t="shared" ref="H219" si="73">H218-ABS(G219)</f>
        <v>1.0853999999999928</v>
      </c>
    </row>
    <row r="220" spans="1:8">
      <c r="A220" s="4">
        <v>40098</v>
      </c>
      <c r="B220" s="6">
        <v>0.4375</v>
      </c>
      <c r="C220">
        <v>2.9575999999999998</v>
      </c>
      <c r="D220">
        <f t="shared" si="66"/>
        <v>-6.9999999999970086E-4</v>
      </c>
      <c r="E220">
        <f t="shared" si="60"/>
        <v>1.5815999999999981</v>
      </c>
      <c r="F220" s="1">
        <v>58.2956</v>
      </c>
      <c r="G220">
        <f t="shared" si="67"/>
        <v>-9.9999999996214228E-5</v>
      </c>
      <c r="H220">
        <f t="shared" ref="H220:H231" si="74">H219+ABS(G220)</f>
        <v>1.085499999999989</v>
      </c>
    </row>
    <row r="221" spans="1:8">
      <c r="A221" s="4">
        <v>40098</v>
      </c>
      <c r="B221" s="6">
        <v>0.45833333333333331</v>
      </c>
      <c r="C221">
        <v>2.9567000000000001</v>
      </c>
      <c r="D221">
        <f t="shared" si="66"/>
        <v>8.9999999999967883E-4</v>
      </c>
      <c r="E221">
        <f t="shared" si="60"/>
        <v>1.5824999999999978</v>
      </c>
      <c r="F221" s="1">
        <v>58.300600000000003</v>
      </c>
      <c r="G221">
        <f t="shared" si="67"/>
        <v>5.000000000002558E-3</v>
      </c>
      <c r="H221">
        <f t="shared" si="74"/>
        <v>1.0904999999999916</v>
      </c>
    </row>
    <row r="222" spans="1:8">
      <c r="A222" s="4">
        <v>40098</v>
      </c>
      <c r="B222" s="6">
        <v>0.47916666666666669</v>
      </c>
      <c r="C222">
        <v>2.9478</v>
      </c>
      <c r="D222">
        <f t="shared" si="66"/>
        <v>8.90000000000013E-3</v>
      </c>
      <c r="E222">
        <f t="shared" si="60"/>
        <v>1.5913999999999979</v>
      </c>
      <c r="F222" s="1">
        <v>58.3142</v>
      </c>
      <c r="G222">
        <f t="shared" si="67"/>
        <v>1.3599999999996726E-2</v>
      </c>
      <c r="H222">
        <f t="shared" si="74"/>
        <v>1.1040999999999883</v>
      </c>
    </row>
    <row r="223" spans="1:8">
      <c r="A223" s="4">
        <v>40098</v>
      </c>
      <c r="B223" s="6">
        <v>0.5</v>
      </c>
      <c r="C223">
        <v>2.9316</v>
      </c>
      <c r="D223">
        <f t="shared" si="66"/>
        <v>1.6199999999999992E-2</v>
      </c>
      <c r="E223">
        <f t="shared" si="60"/>
        <v>1.6075999999999979</v>
      </c>
      <c r="F223" s="1">
        <v>58.334499999999998</v>
      </c>
      <c r="G223">
        <f t="shared" si="67"/>
        <v>2.0299999999998875E-2</v>
      </c>
      <c r="H223">
        <f t="shared" si="74"/>
        <v>1.1243999999999872</v>
      </c>
    </row>
    <row r="224" spans="1:8">
      <c r="A224" s="4">
        <v>40098</v>
      </c>
      <c r="B224" s="6">
        <v>0.52083333333333337</v>
      </c>
      <c r="C224">
        <v>2.9195000000000002</v>
      </c>
      <c r="D224">
        <f t="shared" si="66"/>
        <v>1.2099999999999778E-2</v>
      </c>
      <c r="E224">
        <f t="shared" si="60"/>
        <v>1.6196999999999977</v>
      </c>
      <c r="F224" s="1">
        <v>58.346200000000003</v>
      </c>
      <c r="G224">
        <f t="shared" si="67"/>
        <v>1.1700000000004707E-2</v>
      </c>
      <c r="H224">
        <f t="shared" si="74"/>
        <v>1.1360999999999919</v>
      </c>
    </row>
    <row r="225" spans="1:8">
      <c r="A225" s="4">
        <v>40098</v>
      </c>
      <c r="B225" s="6">
        <v>0.54166666666666663</v>
      </c>
      <c r="C225">
        <v>2.9047000000000001</v>
      </c>
      <c r="D225">
        <f t="shared" si="66"/>
        <v>1.4800000000000146E-2</v>
      </c>
      <c r="E225">
        <f t="shared" si="60"/>
        <v>1.6344999999999978</v>
      </c>
      <c r="F225" s="1">
        <v>58.361899999999999</v>
      </c>
      <c r="G225">
        <f t="shared" si="67"/>
        <v>1.5699999999995384E-2</v>
      </c>
      <c r="H225">
        <f t="shared" si="74"/>
        <v>1.1517999999999873</v>
      </c>
    </row>
    <row r="226" spans="1:8">
      <c r="A226" s="4">
        <v>40098</v>
      </c>
      <c r="B226" s="6">
        <v>0.5625</v>
      </c>
      <c r="C226">
        <v>2.89</v>
      </c>
      <c r="D226">
        <f t="shared" si="66"/>
        <v>1.4699999999999935E-2</v>
      </c>
      <c r="E226">
        <f t="shared" si="60"/>
        <v>1.6491999999999978</v>
      </c>
      <c r="F226" s="1">
        <v>58.377299999999998</v>
      </c>
      <c r="G226">
        <f t="shared" si="67"/>
        <v>1.5399999999999636E-2</v>
      </c>
      <c r="H226">
        <f t="shared" si="74"/>
        <v>1.1671999999999869</v>
      </c>
    </row>
    <row r="227" spans="1:8">
      <c r="A227" s="4">
        <v>40098</v>
      </c>
      <c r="B227" s="6">
        <v>0.58333333333333337</v>
      </c>
      <c r="C227">
        <v>2.8765000000000001</v>
      </c>
      <c r="D227">
        <f t="shared" si="66"/>
        <v>1.3500000000000068E-2</v>
      </c>
      <c r="E227">
        <f t="shared" si="60"/>
        <v>1.6626999999999978</v>
      </c>
      <c r="F227" s="1">
        <v>58.390799999999999</v>
      </c>
      <c r="G227">
        <f t="shared" si="67"/>
        <v>1.3500000000000512E-2</v>
      </c>
      <c r="H227">
        <f t="shared" si="74"/>
        <v>1.1806999999999874</v>
      </c>
    </row>
    <row r="228" spans="1:8">
      <c r="A228" s="4">
        <v>40098</v>
      </c>
      <c r="B228" s="6">
        <v>0.60416666666666663</v>
      </c>
      <c r="C228">
        <v>2.8628</v>
      </c>
      <c r="D228">
        <f t="shared" si="66"/>
        <v>1.3700000000000045E-2</v>
      </c>
      <c r="E228">
        <f t="shared" si="60"/>
        <v>1.6763999999999979</v>
      </c>
      <c r="F228" s="2">
        <v>58.402700000000003</v>
      </c>
      <c r="G228">
        <f t="shared" si="67"/>
        <v>1.1900000000004241E-2</v>
      </c>
      <c r="H228">
        <f t="shared" si="74"/>
        <v>1.1925999999999917</v>
      </c>
    </row>
    <row r="229" spans="1:8">
      <c r="A229" s="4">
        <v>40098</v>
      </c>
      <c r="B229" s="6">
        <v>0.625</v>
      </c>
      <c r="C229">
        <v>2.8529</v>
      </c>
      <c r="D229">
        <f t="shared" si="66"/>
        <v>9.9000000000000199E-3</v>
      </c>
      <c r="E229">
        <f t="shared" si="60"/>
        <v>1.6862999999999979</v>
      </c>
      <c r="F229" s="2">
        <v>58.410699999999999</v>
      </c>
      <c r="G229">
        <f t="shared" si="67"/>
        <v>7.9999999999955662E-3</v>
      </c>
      <c r="H229">
        <f t="shared" si="74"/>
        <v>1.2005999999999872</v>
      </c>
    </row>
    <row r="230" spans="1:8">
      <c r="A230" s="4">
        <v>40098</v>
      </c>
      <c r="B230" s="6">
        <v>0.64583333333333337</v>
      </c>
      <c r="C230">
        <v>2.8420999999999998</v>
      </c>
      <c r="D230">
        <f t="shared" si="66"/>
        <v>1.0800000000000143E-2</v>
      </c>
      <c r="E230">
        <f t="shared" si="60"/>
        <v>1.6970999999999981</v>
      </c>
      <c r="F230" s="2">
        <v>58.415700000000001</v>
      </c>
      <c r="G230">
        <f t="shared" si="67"/>
        <v>5.000000000002558E-3</v>
      </c>
      <c r="H230">
        <f t="shared" si="74"/>
        <v>1.2055999999999898</v>
      </c>
    </row>
    <row r="231" spans="1:8">
      <c r="A231" s="4">
        <v>40098</v>
      </c>
      <c r="B231" s="6">
        <v>0.66666666666666663</v>
      </c>
      <c r="C231">
        <v>2.8386</v>
      </c>
      <c r="D231">
        <f t="shared" si="66"/>
        <v>3.4999999999998366E-3</v>
      </c>
      <c r="E231">
        <f t="shared" si="60"/>
        <v>1.7005999999999979</v>
      </c>
      <c r="F231" s="2">
        <v>58.416499999999999</v>
      </c>
      <c r="G231">
        <f t="shared" si="67"/>
        <v>7.9999999999813554E-4</v>
      </c>
      <c r="H231">
        <f t="shared" si="74"/>
        <v>1.2063999999999879</v>
      </c>
    </row>
    <row r="232" spans="1:8">
      <c r="A232" s="4">
        <v>40098</v>
      </c>
      <c r="B232" s="6">
        <v>0.6875</v>
      </c>
      <c r="C232">
        <v>2.8331</v>
      </c>
      <c r="D232">
        <f t="shared" si="66"/>
        <v>5.5000000000000604E-3</v>
      </c>
      <c r="E232">
        <f t="shared" si="60"/>
        <v>1.706099999999998</v>
      </c>
      <c r="F232" s="2">
        <v>58.415799999999997</v>
      </c>
      <c r="G232">
        <f t="shared" si="67"/>
        <v>-7.0000000000192131E-4</v>
      </c>
      <c r="H232">
        <f t="shared" ref="H232" si="75">H231-ABS(G232)</f>
        <v>1.205699999999986</v>
      </c>
    </row>
    <row r="233" spans="1:8">
      <c r="A233" s="4">
        <v>40098</v>
      </c>
      <c r="B233" s="6">
        <v>0.70833333333333337</v>
      </c>
      <c r="C233">
        <v>2.8367</v>
      </c>
      <c r="D233">
        <f t="shared" si="66"/>
        <v>-3.6000000000000476E-3</v>
      </c>
      <c r="E233">
        <f t="shared" si="60"/>
        <v>1.709699999999998</v>
      </c>
      <c r="F233" s="2">
        <v>58.406300000000002</v>
      </c>
      <c r="G233">
        <f t="shared" si="67"/>
        <v>-9.4999999999956231E-3</v>
      </c>
      <c r="H233">
        <f t="shared" ref="H233:H247" si="76">H232+ABS(G233)</f>
        <v>1.2151999999999816</v>
      </c>
    </row>
    <row r="234" spans="1:8">
      <c r="A234" s="4">
        <v>40098</v>
      </c>
      <c r="B234" s="6">
        <v>0.72916666666666663</v>
      </c>
      <c r="C234">
        <v>2.8426999999999998</v>
      </c>
      <c r="D234">
        <f t="shared" si="66"/>
        <v>-5.9999999999997833E-3</v>
      </c>
      <c r="E234">
        <f t="shared" si="60"/>
        <v>1.7156999999999978</v>
      </c>
      <c r="F234" s="2">
        <v>58.3964</v>
      </c>
      <c r="G234">
        <f t="shared" si="67"/>
        <v>-9.9000000000017963E-3</v>
      </c>
      <c r="H234">
        <f t="shared" si="76"/>
        <v>1.2250999999999834</v>
      </c>
    </row>
    <row r="235" spans="1:8">
      <c r="A235" s="4">
        <v>40098</v>
      </c>
      <c r="B235" s="6">
        <v>0.75</v>
      </c>
      <c r="C235">
        <v>2.8477999999999999</v>
      </c>
      <c r="D235">
        <f t="shared" si="66"/>
        <v>-5.1000000000001044E-3</v>
      </c>
      <c r="E235">
        <f t="shared" si="60"/>
        <v>1.7207999999999979</v>
      </c>
      <c r="F235" s="2">
        <v>58.382199999999997</v>
      </c>
      <c r="G235">
        <f t="shared" si="67"/>
        <v>-1.4200000000002433E-2</v>
      </c>
      <c r="H235">
        <f t="shared" si="76"/>
        <v>1.2392999999999859</v>
      </c>
    </row>
    <row r="236" spans="1:8">
      <c r="A236" s="4">
        <v>40098</v>
      </c>
      <c r="B236" s="6">
        <v>0.77083333333333337</v>
      </c>
      <c r="C236">
        <v>2.8521999999999998</v>
      </c>
      <c r="D236">
        <f t="shared" si="66"/>
        <v>-4.3999999999999595E-3</v>
      </c>
      <c r="E236">
        <f t="shared" si="60"/>
        <v>1.7251999999999978</v>
      </c>
      <c r="F236" s="2">
        <v>58.370399999999997</v>
      </c>
      <c r="G236">
        <f t="shared" si="67"/>
        <v>-1.1800000000000921E-2</v>
      </c>
      <c r="H236">
        <f t="shared" si="76"/>
        <v>1.2510999999999868</v>
      </c>
    </row>
    <row r="237" spans="1:8">
      <c r="A237" s="4">
        <v>40098</v>
      </c>
      <c r="B237" s="6">
        <v>0.79166666666666663</v>
      </c>
      <c r="C237">
        <v>2.8635000000000002</v>
      </c>
      <c r="D237">
        <f t="shared" si="66"/>
        <v>-1.130000000000031E-2</v>
      </c>
      <c r="E237">
        <f t="shared" si="60"/>
        <v>1.7364999999999982</v>
      </c>
      <c r="F237" s="2">
        <v>58.355600000000003</v>
      </c>
      <c r="G237">
        <f t="shared" si="67"/>
        <v>-1.4799999999993929E-2</v>
      </c>
      <c r="H237">
        <f t="shared" si="76"/>
        <v>1.2658999999999807</v>
      </c>
    </row>
    <row r="238" spans="1:8">
      <c r="A238" s="4">
        <v>40098</v>
      </c>
      <c r="B238" s="6">
        <v>0.8125</v>
      </c>
      <c r="C238">
        <v>2.8729</v>
      </c>
      <c r="D238">
        <f t="shared" si="66"/>
        <v>-9.3999999999998529E-3</v>
      </c>
      <c r="E238">
        <f t="shared" si="60"/>
        <v>1.745899999999998</v>
      </c>
      <c r="F238" s="2">
        <v>58.340200000000003</v>
      </c>
      <c r="G238">
        <f t="shared" si="67"/>
        <v>-1.5399999999999636E-2</v>
      </c>
      <c r="H238">
        <f t="shared" si="76"/>
        <v>1.2812999999999803</v>
      </c>
    </row>
    <row r="239" spans="1:8">
      <c r="A239" s="4">
        <v>40098</v>
      </c>
      <c r="B239" s="6">
        <v>0.83333333333333337</v>
      </c>
      <c r="C239">
        <v>2.8784000000000001</v>
      </c>
      <c r="D239">
        <f t="shared" si="66"/>
        <v>-5.5000000000000604E-3</v>
      </c>
      <c r="E239">
        <f t="shared" si="60"/>
        <v>1.7513999999999981</v>
      </c>
      <c r="F239" s="2">
        <v>58.331299999999999</v>
      </c>
      <c r="G239">
        <f t="shared" si="67"/>
        <v>-8.9000000000041268E-3</v>
      </c>
      <c r="H239">
        <f t="shared" si="76"/>
        <v>1.2901999999999845</v>
      </c>
    </row>
    <row r="240" spans="1:8">
      <c r="A240" s="4">
        <v>40098</v>
      </c>
      <c r="B240" s="6">
        <v>0.85416666666666663</v>
      </c>
      <c r="C240">
        <v>2.8914</v>
      </c>
      <c r="D240">
        <f t="shared" si="66"/>
        <v>-1.2999999999999901E-2</v>
      </c>
      <c r="E240">
        <f t="shared" si="60"/>
        <v>1.764399999999998</v>
      </c>
      <c r="F240" s="2">
        <v>58.315100000000001</v>
      </c>
      <c r="G240">
        <f t="shared" si="67"/>
        <v>-1.6199999999997772E-2</v>
      </c>
      <c r="H240">
        <f t="shared" si="76"/>
        <v>1.3063999999999822</v>
      </c>
    </row>
    <row r="241" spans="1:8">
      <c r="A241" s="4">
        <v>40098</v>
      </c>
      <c r="B241" s="6">
        <v>0.875</v>
      </c>
      <c r="C241">
        <v>2.9001000000000001</v>
      </c>
      <c r="D241">
        <f t="shared" si="66"/>
        <v>-8.7000000000001521E-3</v>
      </c>
      <c r="E241">
        <f t="shared" si="60"/>
        <v>1.7730999999999981</v>
      </c>
      <c r="F241" s="2">
        <v>58.303699999999999</v>
      </c>
      <c r="G241">
        <f t="shared" si="67"/>
        <v>-1.1400000000001853E-2</v>
      </c>
      <c r="H241">
        <f t="shared" si="76"/>
        <v>1.3177999999999841</v>
      </c>
    </row>
    <row r="242" spans="1:8">
      <c r="A242" s="4">
        <v>40098</v>
      </c>
      <c r="B242" s="6">
        <v>0.89583333333333337</v>
      </c>
      <c r="C242">
        <v>2.9037999999999999</v>
      </c>
      <c r="D242">
        <f t="shared" si="66"/>
        <v>-3.6999999999998145E-3</v>
      </c>
      <c r="E242">
        <f t="shared" si="60"/>
        <v>1.7767999999999979</v>
      </c>
      <c r="F242" s="2">
        <v>58.298299999999998</v>
      </c>
      <c r="G242">
        <f t="shared" si="67"/>
        <v>-5.4000000000016257E-3</v>
      </c>
      <c r="H242">
        <f t="shared" si="76"/>
        <v>1.3231999999999857</v>
      </c>
    </row>
    <row r="243" spans="1:8">
      <c r="A243" s="4">
        <v>40098</v>
      </c>
      <c r="B243" s="6">
        <v>0.91666666666666663</v>
      </c>
      <c r="C243">
        <v>2.9123000000000001</v>
      </c>
      <c r="D243">
        <f t="shared" si="66"/>
        <v>-8.5000000000001741E-3</v>
      </c>
      <c r="E243">
        <f t="shared" si="60"/>
        <v>1.7852999999999981</v>
      </c>
      <c r="F243" s="2">
        <v>58.288699999999999</v>
      </c>
      <c r="G243">
        <f t="shared" si="67"/>
        <v>-9.5999999999989427E-3</v>
      </c>
      <c r="H243">
        <f t="shared" si="76"/>
        <v>1.3327999999999847</v>
      </c>
    </row>
    <row r="244" spans="1:8">
      <c r="A244" s="4">
        <v>40098</v>
      </c>
      <c r="B244" s="6">
        <v>0.9375</v>
      </c>
      <c r="C244">
        <v>2.9175</v>
      </c>
      <c r="D244">
        <f t="shared" si="66"/>
        <v>-5.1999999999998714E-3</v>
      </c>
      <c r="E244">
        <f t="shared" si="60"/>
        <v>1.790499999999998</v>
      </c>
      <c r="F244" s="2">
        <v>58.283799999999999</v>
      </c>
      <c r="G244">
        <f t="shared" si="67"/>
        <v>-4.8999999999992383E-3</v>
      </c>
      <c r="H244">
        <f t="shared" si="76"/>
        <v>1.3376999999999839</v>
      </c>
    </row>
    <row r="245" spans="1:8">
      <c r="A245" s="4">
        <v>40098</v>
      </c>
      <c r="B245" s="6">
        <v>0.95833333333333337</v>
      </c>
      <c r="C245">
        <v>2.9167000000000001</v>
      </c>
      <c r="D245">
        <f t="shared" si="66"/>
        <v>7.9999999999991189E-4</v>
      </c>
      <c r="E245">
        <f t="shared" si="60"/>
        <v>1.7912999999999979</v>
      </c>
      <c r="F245" s="2">
        <v>58.2851</v>
      </c>
      <c r="G245">
        <f t="shared" si="67"/>
        <v>1.300000000000523E-3</v>
      </c>
      <c r="H245">
        <f t="shared" si="76"/>
        <v>1.3389999999999844</v>
      </c>
    </row>
    <row r="246" spans="1:8">
      <c r="A246" s="4">
        <v>40098</v>
      </c>
      <c r="B246" s="6">
        <v>0.97916666666666663</v>
      </c>
      <c r="C246">
        <v>2.9129999999999998</v>
      </c>
      <c r="D246">
        <f t="shared" si="66"/>
        <v>3.7000000000002586E-3</v>
      </c>
      <c r="E246">
        <f t="shared" si="60"/>
        <v>1.7949999999999982</v>
      </c>
      <c r="F246" s="2">
        <v>58.290300000000002</v>
      </c>
      <c r="G246">
        <f t="shared" si="67"/>
        <v>5.2000000000020918E-3</v>
      </c>
      <c r="H246">
        <f t="shared" si="76"/>
        <v>1.3441999999999865</v>
      </c>
    </row>
    <row r="247" spans="1:8">
      <c r="A247" s="4">
        <v>40099</v>
      </c>
      <c r="B247" s="6">
        <v>0</v>
      </c>
      <c r="C247">
        <v>2.9117999999999999</v>
      </c>
      <c r="D247">
        <f t="shared" si="66"/>
        <v>1.1999999999998678E-3</v>
      </c>
      <c r="E247">
        <f t="shared" si="60"/>
        <v>1.796199999999998</v>
      </c>
      <c r="F247" s="2">
        <v>58.2941</v>
      </c>
      <c r="G247">
        <f t="shared" si="67"/>
        <v>3.7999999999982492E-3</v>
      </c>
      <c r="H247">
        <f t="shared" si="76"/>
        <v>1.3479999999999848</v>
      </c>
    </row>
    <row r="248" spans="1:8">
      <c r="A248" s="4">
        <v>40099</v>
      </c>
      <c r="B248" s="6">
        <v>2.0833333333333332E-2</v>
      </c>
      <c r="C248">
        <v>2.9119999999999999</v>
      </c>
      <c r="D248">
        <f t="shared" si="66"/>
        <v>-1.9999999999997797E-4</v>
      </c>
      <c r="E248">
        <f t="shared" si="60"/>
        <v>1.796399999999998</v>
      </c>
      <c r="F248" s="2">
        <v>58.2971</v>
      </c>
      <c r="G248">
        <f t="shared" si="67"/>
        <v>3.0000000000001137E-3</v>
      </c>
      <c r="H248">
        <f t="shared" ref="H248" si="77">H247-ABS(G248)</f>
        <v>1.3449999999999847</v>
      </c>
    </row>
    <row r="249" spans="1:8">
      <c r="A249" s="4">
        <v>40099</v>
      </c>
      <c r="B249" s="6">
        <v>4.1666666666666664E-2</v>
      </c>
      <c r="C249">
        <v>2.9068000000000001</v>
      </c>
      <c r="D249">
        <f t="shared" si="66"/>
        <v>5.1999999999998714E-3</v>
      </c>
      <c r="E249">
        <f t="shared" si="60"/>
        <v>1.8015999999999979</v>
      </c>
      <c r="F249" s="2">
        <v>58.304299999999998</v>
      </c>
      <c r="G249">
        <f t="shared" si="67"/>
        <v>7.1999999999974307E-3</v>
      </c>
      <c r="H249">
        <f t="shared" ref="H249:H250" si="78">H248+ABS(G249)</f>
        <v>1.3521999999999821</v>
      </c>
    </row>
    <row r="250" spans="1:8">
      <c r="A250" s="4">
        <v>40099</v>
      </c>
      <c r="B250" s="6">
        <v>6.25E-2</v>
      </c>
      <c r="C250">
        <v>2.8996</v>
      </c>
      <c r="D250">
        <f t="shared" si="66"/>
        <v>7.2000000000000952E-3</v>
      </c>
      <c r="E250">
        <f t="shared" si="60"/>
        <v>1.808799999999998</v>
      </c>
      <c r="F250" s="2">
        <v>58.313000000000002</v>
      </c>
      <c r="G250">
        <f t="shared" si="67"/>
        <v>8.7000000000045929E-3</v>
      </c>
      <c r="H250">
        <f t="shared" si="78"/>
        <v>1.3608999999999867</v>
      </c>
    </row>
    <row r="251" spans="1:8">
      <c r="A251" s="4">
        <v>40099</v>
      </c>
      <c r="B251" s="6">
        <v>8.3333333333333329E-2</v>
      </c>
      <c r="C251">
        <v>2.9009999999999998</v>
      </c>
      <c r="D251">
        <f t="shared" si="66"/>
        <v>-1.3999999999998458E-3</v>
      </c>
      <c r="E251">
        <f t="shared" si="60"/>
        <v>1.8101999999999978</v>
      </c>
      <c r="F251" s="2">
        <v>58.314399999999999</v>
      </c>
      <c r="G251">
        <f t="shared" si="67"/>
        <v>1.3999999999967372E-3</v>
      </c>
      <c r="H251">
        <f t="shared" ref="H251" si="79">H250-ABS(G251)</f>
        <v>1.3594999999999899</v>
      </c>
    </row>
    <row r="252" spans="1:8">
      <c r="A252" s="4">
        <v>40099</v>
      </c>
      <c r="B252" s="6">
        <v>0.10416666666666667</v>
      </c>
      <c r="C252">
        <v>2.8955000000000002</v>
      </c>
      <c r="D252">
        <f t="shared" si="66"/>
        <v>5.4999999999996163E-3</v>
      </c>
      <c r="E252">
        <f t="shared" si="60"/>
        <v>1.8156999999999974</v>
      </c>
      <c r="F252" s="2">
        <v>58.3202</v>
      </c>
      <c r="G252">
        <f t="shared" si="67"/>
        <v>5.8000000000006935E-3</v>
      </c>
      <c r="H252">
        <f t="shared" ref="H252:H263" si="80">H251+ABS(G252)</f>
        <v>1.3652999999999906</v>
      </c>
    </row>
    <row r="253" spans="1:8">
      <c r="A253" s="4">
        <v>40099</v>
      </c>
      <c r="B253" s="6">
        <v>0.125</v>
      </c>
      <c r="C253">
        <v>2.8860999999999999</v>
      </c>
      <c r="D253">
        <f t="shared" si="66"/>
        <v>9.400000000000297E-3</v>
      </c>
      <c r="E253">
        <f t="shared" ref="E253:E316" si="81">ABS(D253)+ABS(E252)</f>
        <v>1.8250999999999977</v>
      </c>
      <c r="F253" s="2">
        <v>58.328299999999999</v>
      </c>
      <c r="G253">
        <f t="shared" si="67"/>
        <v>8.0999999999988859E-3</v>
      </c>
      <c r="H253">
        <f t="shared" si="80"/>
        <v>1.3733999999999895</v>
      </c>
    </row>
    <row r="254" spans="1:8">
      <c r="A254" s="4">
        <v>40099</v>
      </c>
      <c r="B254" s="6">
        <v>0.14583333333333334</v>
      </c>
      <c r="C254">
        <v>2.8778999999999999</v>
      </c>
      <c r="D254">
        <f t="shared" si="66"/>
        <v>8.1999999999999851E-3</v>
      </c>
      <c r="E254">
        <f t="shared" si="81"/>
        <v>1.8332999999999977</v>
      </c>
      <c r="F254" s="2">
        <v>58.333199999999998</v>
      </c>
      <c r="G254">
        <f t="shared" si="67"/>
        <v>4.8999999999992383E-3</v>
      </c>
      <c r="H254">
        <f t="shared" si="80"/>
        <v>1.3782999999999888</v>
      </c>
    </row>
    <row r="255" spans="1:8">
      <c r="A255" s="4">
        <v>40099</v>
      </c>
      <c r="B255" s="6">
        <v>0.16666666666666666</v>
      </c>
      <c r="C255">
        <v>2.8681000000000001</v>
      </c>
      <c r="D255">
        <f t="shared" si="66"/>
        <v>9.7999999999998089E-3</v>
      </c>
      <c r="E255">
        <f t="shared" si="81"/>
        <v>1.8430999999999975</v>
      </c>
      <c r="F255" s="2">
        <v>58.338200000000001</v>
      </c>
      <c r="G255">
        <f t="shared" si="67"/>
        <v>5.000000000002558E-3</v>
      </c>
      <c r="H255">
        <f t="shared" si="80"/>
        <v>1.3832999999999913</v>
      </c>
    </row>
    <row r="256" spans="1:8">
      <c r="A256" s="4">
        <v>40099</v>
      </c>
      <c r="B256" s="6">
        <v>0.1875</v>
      </c>
      <c r="C256">
        <v>2.8704000000000001</v>
      </c>
      <c r="D256">
        <f t="shared" si="66"/>
        <v>-2.2999999999999687E-3</v>
      </c>
      <c r="E256">
        <f t="shared" si="81"/>
        <v>1.8453999999999975</v>
      </c>
      <c r="F256" s="2">
        <v>58.331499999999998</v>
      </c>
      <c r="G256">
        <f t="shared" si="67"/>
        <v>-6.7000000000021487E-3</v>
      </c>
      <c r="H256">
        <f t="shared" si="80"/>
        <v>1.3899999999999935</v>
      </c>
    </row>
    <row r="257" spans="1:8">
      <c r="A257" s="4">
        <v>40099</v>
      </c>
      <c r="B257" s="6">
        <v>0.20833333333333334</v>
      </c>
      <c r="C257">
        <v>2.8714</v>
      </c>
      <c r="D257">
        <f t="shared" si="66"/>
        <v>-9.9999999999988987E-4</v>
      </c>
      <c r="E257">
        <f t="shared" si="81"/>
        <v>1.8463999999999974</v>
      </c>
      <c r="F257" s="2">
        <v>58.327500000000001</v>
      </c>
      <c r="G257">
        <f t="shared" si="67"/>
        <v>-3.9999999999977831E-3</v>
      </c>
      <c r="H257">
        <f t="shared" si="80"/>
        <v>1.3939999999999912</v>
      </c>
    </row>
    <row r="258" spans="1:8">
      <c r="A258" s="4">
        <v>40099</v>
      </c>
      <c r="B258" s="6">
        <v>0.22916666666666666</v>
      </c>
      <c r="C258">
        <v>2.8778999999999999</v>
      </c>
      <c r="D258">
        <f t="shared" si="66"/>
        <v>-6.4999999999999503E-3</v>
      </c>
      <c r="E258">
        <f t="shared" si="81"/>
        <v>1.8528999999999973</v>
      </c>
      <c r="F258" s="2">
        <v>58.313400000000001</v>
      </c>
      <c r="G258">
        <f t="shared" si="67"/>
        <v>-1.4099999999999113E-2</v>
      </c>
      <c r="H258">
        <f t="shared" si="80"/>
        <v>1.4080999999999904</v>
      </c>
    </row>
    <row r="259" spans="1:8">
      <c r="A259" s="4">
        <v>40099</v>
      </c>
      <c r="B259" s="6">
        <v>0.25</v>
      </c>
      <c r="C259">
        <v>2.8818999999999999</v>
      </c>
      <c r="D259">
        <f t="shared" si="66"/>
        <v>-4.0000000000000036E-3</v>
      </c>
      <c r="E259">
        <f t="shared" si="81"/>
        <v>1.8568999999999973</v>
      </c>
      <c r="F259" s="2">
        <v>58.302</v>
      </c>
      <c r="G259">
        <f t="shared" si="67"/>
        <v>-1.1400000000001853E-2</v>
      </c>
      <c r="H259">
        <f t="shared" si="80"/>
        <v>1.4194999999999922</v>
      </c>
    </row>
    <row r="260" spans="1:8">
      <c r="A260" s="4">
        <v>40099</v>
      </c>
      <c r="B260" s="6">
        <v>0.27083333333333331</v>
      </c>
      <c r="C260">
        <v>2.8881999999999999</v>
      </c>
      <c r="D260">
        <f t="shared" si="66"/>
        <v>-6.2999999999999723E-3</v>
      </c>
      <c r="E260">
        <f t="shared" si="81"/>
        <v>1.8631999999999973</v>
      </c>
      <c r="F260" s="2">
        <v>58.2883</v>
      </c>
      <c r="G260">
        <f t="shared" si="67"/>
        <v>-1.3700000000000045E-2</v>
      </c>
      <c r="H260">
        <f t="shared" si="80"/>
        <v>1.4331999999999923</v>
      </c>
    </row>
    <row r="261" spans="1:8">
      <c r="A261" s="4">
        <v>40099</v>
      </c>
      <c r="B261" s="6">
        <v>0.29166666666666669</v>
      </c>
      <c r="C261">
        <v>2.8938999999999999</v>
      </c>
      <c r="D261">
        <f t="shared" si="66"/>
        <v>-5.7000000000000384E-3</v>
      </c>
      <c r="E261">
        <f t="shared" si="81"/>
        <v>1.8688999999999973</v>
      </c>
      <c r="F261" s="2">
        <v>58.276899999999998</v>
      </c>
      <c r="G261">
        <f t="shared" si="67"/>
        <v>-1.1400000000001853E-2</v>
      </c>
      <c r="H261">
        <f t="shared" si="80"/>
        <v>1.4445999999999941</v>
      </c>
    </row>
    <row r="262" spans="1:8">
      <c r="A262" s="4">
        <v>40099</v>
      </c>
      <c r="B262" s="6">
        <v>0.3125</v>
      </c>
      <c r="C262">
        <v>2.8978000000000002</v>
      </c>
      <c r="D262">
        <f t="shared" si="66"/>
        <v>-3.9000000000002366E-3</v>
      </c>
      <c r="E262">
        <f t="shared" si="81"/>
        <v>1.8727999999999976</v>
      </c>
      <c r="F262" s="2">
        <v>58.264099999999999</v>
      </c>
      <c r="G262">
        <f t="shared" si="67"/>
        <v>-1.279999999999859E-2</v>
      </c>
      <c r="H262">
        <f t="shared" si="80"/>
        <v>1.4573999999999927</v>
      </c>
    </row>
    <row r="263" spans="1:8">
      <c r="A263" s="4">
        <v>40099</v>
      </c>
      <c r="B263" s="6">
        <v>0.33333333333333331</v>
      </c>
      <c r="C263">
        <v>2.9087000000000001</v>
      </c>
      <c r="D263">
        <f t="shared" ref="D263:D326" si="82">(C263-C262)*(-1)</f>
        <v>-1.089999999999991E-2</v>
      </c>
      <c r="E263">
        <f t="shared" si="81"/>
        <v>1.8836999999999975</v>
      </c>
      <c r="F263" s="2">
        <v>58.248899999999999</v>
      </c>
      <c r="G263">
        <f t="shared" ref="G263:G268" si="83">F263-F262</f>
        <v>-1.5200000000000102E-2</v>
      </c>
      <c r="H263">
        <f t="shared" si="80"/>
        <v>1.4725999999999928</v>
      </c>
    </row>
    <row r="264" spans="1:8">
      <c r="A264" s="4">
        <v>40099</v>
      </c>
      <c r="B264" s="6">
        <v>0.35416666666666669</v>
      </c>
      <c r="C264">
        <v>2.9081000000000001</v>
      </c>
      <c r="D264">
        <f t="shared" si="82"/>
        <v>5.9999999999993392E-4</v>
      </c>
      <c r="E264">
        <f t="shared" si="81"/>
        <v>1.8842999999999974</v>
      </c>
      <c r="F264" s="2">
        <v>58.242100000000001</v>
      </c>
      <c r="G264">
        <f t="shared" si="83"/>
        <v>-6.7999999999983629E-3</v>
      </c>
      <c r="H264">
        <f t="shared" ref="H264" si="84">H263-ABS(G264)</f>
        <v>1.4657999999999944</v>
      </c>
    </row>
    <row r="265" spans="1:8">
      <c r="A265" s="4">
        <v>40099</v>
      </c>
      <c r="B265" s="6">
        <v>0.375</v>
      </c>
      <c r="C265">
        <v>2.9203000000000001</v>
      </c>
      <c r="D265">
        <f t="shared" si="82"/>
        <v>-1.2199999999999989E-2</v>
      </c>
      <c r="E265">
        <f t="shared" si="81"/>
        <v>1.8964999999999974</v>
      </c>
      <c r="F265" s="2">
        <v>58.2286</v>
      </c>
      <c r="G265">
        <f t="shared" si="83"/>
        <v>-1.3500000000000512E-2</v>
      </c>
      <c r="H265">
        <f t="shared" ref="H265:H270" si="85">H264+ABS(G265)</f>
        <v>1.479299999999995</v>
      </c>
    </row>
    <row r="266" spans="1:8">
      <c r="A266" s="4">
        <v>40099</v>
      </c>
      <c r="B266" s="6">
        <v>0.39583333333333331</v>
      </c>
      <c r="C266">
        <v>2.9266000000000001</v>
      </c>
      <c r="D266">
        <f t="shared" si="82"/>
        <v>-6.2999999999999723E-3</v>
      </c>
      <c r="E266">
        <f t="shared" si="81"/>
        <v>1.9027999999999974</v>
      </c>
      <c r="F266" s="2">
        <v>58.2179</v>
      </c>
      <c r="G266">
        <f t="shared" si="83"/>
        <v>-1.0699999999999932E-2</v>
      </c>
      <c r="H266">
        <f t="shared" si="85"/>
        <v>1.4899999999999949</v>
      </c>
    </row>
    <row r="267" spans="1:8">
      <c r="A267" s="4">
        <v>40099</v>
      </c>
      <c r="B267" s="6">
        <v>0.41666666666666669</v>
      </c>
      <c r="C267">
        <v>2.9241000000000001</v>
      </c>
      <c r="D267">
        <f t="shared" si="82"/>
        <v>2.4999999999999467E-3</v>
      </c>
      <c r="E267">
        <f t="shared" si="81"/>
        <v>1.9052999999999973</v>
      </c>
      <c r="F267" s="2">
        <v>58.220999999999997</v>
      </c>
      <c r="G267">
        <f t="shared" si="83"/>
        <v>3.0999999999963279E-3</v>
      </c>
      <c r="H267">
        <f t="shared" si="85"/>
        <v>1.4930999999999912</v>
      </c>
    </row>
    <row r="268" spans="1:8">
      <c r="A268" s="4">
        <v>40099</v>
      </c>
      <c r="B268" s="6">
        <v>0.4375</v>
      </c>
      <c r="C268">
        <v>2.9300999999999999</v>
      </c>
      <c r="D268">
        <f t="shared" si="82"/>
        <v>-5.9999999999997833E-3</v>
      </c>
      <c r="E268">
        <f t="shared" si="81"/>
        <v>1.9112999999999971</v>
      </c>
      <c r="F268" s="2">
        <v>58.212800000000001</v>
      </c>
      <c r="G268">
        <f t="shared" si="83"/>
        <v>-8.1999999999951001E-3</v>
      </c>
      <c r="H268">
        <f t="shared" si="85"/>
        <v>1.5012999999999863</v>
      </c>
    </row>
    <row r="269" spans="1:8">
      <c r="A269" s="4">
        <v>40099</v>
      </c>
      <c r="B269" s="6">
        <v>0.45833333333333331</v>
      </c>
      <c r="C269">
        <v>2.9375</v>
      </c>
      <c r="D269">
        <f t="shared" si="82"/>
        <v>-7.4000000000000732E-3</v>
      </c>
      <c r="E269">
        <f t="shared" si="81"/>
        <v>1.9186999999999972</v>
      </c>
      <c r="F269">
        <v>58.207999999999998</v>
      </c>
      <c r="G269">
        <f t="shared" ref="G269:G332" si="86">F269-F268</f>
        <v>-4.8000000000030241E-3</v>
      </c>
      <c r="H269">
        <f t="shared" si="85"/>
        <v>1.5060999999999893</v>
      </c>
    </row>
    <row r="270" spans="1:8">
      <c r="A270" s="4">
        <v>40099</v>
      </c>
      <c r="B270" s="6">
        <v>0.47916666666666669</v>
      </c>
      <c r="C270">
        <v>2.9260000000000002</v>
      </c>
      <c r="D270">
        <f t="shared" si="82"/>
        <v>1.1499999999999844E-2</v>
      </c>
      <c r="E270">
        <f t="shared" si="81"/>
        <v>1.930199999999997</v>
      </c>
      <c r="F270">
        <v>58.223300000000002</v>
      </c>
      <c r="G270">
        <f t="shared" si="86"/>
        <v>1.5300000000003422E-2</v>
      </c>
      <c r="H270">
        <f t="shared" si="85"/>
        <v>1.5213999999999928</v>
      </c>
    </row>
    <row r="271" spans="1:8">
      <c r="A271" s="4">
        <v>40099</v>
      </c>
      <c r="B271" s="6">
        <v>0.5</v>
      </c>
      <c r="C271">
        <v>2.9283999999999999</v>
      </c>
      <c r="D271">
        <f t="shared" si="82"/>
        <v>-2.3999999999997357E-3</v>
      </c>
      <c r="E271">
        <f t="shared" si="81"/>
        <v>1.9325999999999968</v>
      </c>
      <c r="F271">
        <v>58.225499999999997</v>
      </c>
      <c r="G271">
        <f t="shared" si="86"/>
        <v>2.1999999999948727E-3</v>
      </c>
      <c r="H271">
        <f t="shared" ref="H271" si="87">H270-ABS(G271)</f>
        <v>1.5191999999999979</v>
      </c>
    </row>
    <row r="272" spans="1:8">
      <c r="A272" s="4">
        <v>40099</v>
      </c>
      <c r="B272" s="6">
        <v>0.52083333333333337</v>
      </c>
      <c r="C272">
        <v>2.9167999999999998</v>
      </c>
      <c r="D272">
        <f t="shared" si="82"/>
        <v>1.1600000000000055E-2</v>
      </c>
      <c r="E272">
        <f t="shared" si="81"/>
        <v>1.9441999999999968</v>
      </c>
      <c r="F272">
        <v>58.240200000000002</v>
      </c>
      <c r="G272">
        <f t="shared" si="86"/>
        <v>1.470000000000482E-2</v>
      </c>
      <c r="H272">
        <f t="shared" ref="H272:H335" si="88">H271+ABS(G272)</f>
        <v>1.5339000000000027</v>
      </c>
    </row>
    <row r="273" spans="1:8">
      <c r="A273" s="4">
        <v>40099</v>
      </c>
      <c r="B273" s="6">
        <v>0.54166666666666663</v>
      </c>
      <c r="C273">
        <v>2.9097</v>
      </c>
      <c r="D273">
        <f t="shared" si="82"/>
        <v>7.0999999999998842E-3</v>
      </c>
      <c r="E273">
        <f t="shared" si="81"/>
        <v>1.9512999999999967</v>
      </c>
      <c r="F273">
        <v>58.252200000000002</v>
      </c>
      <c r="G273">
        <f t="shared" si="86"/>
        <v>1.2000000000000455E-2</v>
      </c>
      <c r="H273">
        <f t="shared" si="88"/>
        <v>1.5459000000000032</v>
      </c>
    </row>
    <row r="274" spans="1:8">
      <c r="A274" s="4">
        <v>40099</v>
      </c>
      <c r="B274" s="6">
        <v>0.5625</v>
      </c>
      <c r="C274">
        <v>2.895</v>
      </c>
      <c r="D274">
        <f t="shared" si="82"/>
        <v>1.4699999999999935E-2</v>
      </c>
      <c r="E274">
        <f t="shared" si="81"/>
        <v>1.9659999999999966</v>
      </c>
      <c r="F274">
        <v>58.264899999999997</v>
      </c>
      <c r="G274">
        <f t="shared" si="86"/>
        <v>1.2699999999995271E-2</v>
      </c>
      <c r="H274">
        <f t="shared" si="88"/>
        <v>1.5585999999999984</v>
      </c>
    </row>
    <row r="275" spans="1:8">
      <c r="A275" s="4">
        <v>40099</v>
      </c>
      <c r="B275" s="6">
        <v>0.58333333333333337</v>
      </c>
      <c r="C275">
        <v>2.8769999999999998</v>
      </c>
      <c r="D275">
        <f t="shared" si="82"/>
        <v>1.8000000000000238E-2</v>
      </c>
      <c r="E275">
        <f t="shared" si="81"/>
        <v>1.9839999999999969</v>
      </c>
      <c r="F275">
        <v>58.2879</v>
      </c>
      <c r="G275">
        <f t="shared" si="86"/>
        <v>2.300000000000324E-2</v>
      </c>
      <c r="H275">
        <f t="shared" si="88"/>
        <v>1.5816000000000017</v>
      </c>
    </row>
    <row r="276" spans="1:8">
      <c r="A276" s="4">
        <v>40099</v>
      </c>
      <c r="B276" s="6">
        <v>0.60416666666666663</v>
      </c>
      <c r="C276">
        <v>2.8877999999999999</v>
      </c>
      <c r="D276">
        <f t="shared" si="82"/>
        <v>-1.0800000000000143E-2</v>
      </c>
      <c r="E276">
        <f t="shared" si="81"/>
        <v>1.994799999999997</v>
      </c>
      <c r="F276">
        <v>58.276000000000003</v>
      </c>
      <c r="G276">
        <f t="shared" si="86"/>
        <v>-1.1899999999997135E-2</v>
      </c>
      <c r="H276">
        <f t="shared" si="88"/>
        <v>1.5934999999999988</v>
      </c>
    </row>
    <row r="277" spans="1:8">
      <c r="A277" s="4">
        <v>40099</v>
      </c>
      <c r="B277" s="6">
        <v>0.625</v>
      </c>
      <c r="C277">
        <v>2.8435999999999999</v>
      </c>
      <c r="D277">
        <f t="shared" si="82"/>
        <v>4.4200000000000017E-2</v>
      </c>
      <c r="E277">
        <f t="shared" si="81"/>
        <v>2.038999999999997</v>
      </c>
      <c r="F277">
        <v>58.326000000000001</v>
      </c>
      <c r="G277">
        <f t="shared" si="86"/>
        <v>4.9999999999997158E-2</v>
      </c>
      <c r="H277">
        <f t="shared" si="88"/>
        <v>1.643499999999996</v>
      </c>
    </row>
    <row r="278" spans="1:8">
      <c r="A278" s="4">
        <v>40099</v>
      </c>
      <c r="B278" s="6">
        <v>0.64583333333333337</v>
      </c>
      <c r="C278">
        <v>2.8424999999999998</v>
      </c>
      <c r="D278">
        <f t="shared" si="82"/>
        <v>1.1000000000001009E-3</v>
      </c>
      <c r="E278">
        <f t="shared" si="81"/>
        <v>2.0400999999999971</v>
      </c>
      <c r="F278">
        <v>58.326599999999999</v>
      </c>
      <c r="G278">
        <f t="shared" si="86"/>
        <v>5.9999999999860165E-4</v>
      </c>
      <c r="H278">
        <f t="shared" si="88"/>
        <v>1.6440999999999946</v>
      </c>
    </row>
    <row r="279" spans="1:8">
      <c r="A279" s="4">
        <v>40099</v>
      </c>
      <c r="B279" s="6">
        <v>0.66666666666666663</v>
      </c>
      <c r="C279">
        <v>2.8323</v>
      </c>
      <c r="D279">
        <f t="shared" si="82"/>
        <v>1.0199999999999765E-2</v>
      </c>
      <c r="E279">
        <f t="shared" si="81"/>
        <v>2.0502999999999969</v>
      </c>
      <c r="F279">
        <v>58.335099999999997</v>
      </c>
      <c r="G279">
        <f t="shared" si="86"/>
        <v>8.4999999999979536E-3</v>
      </c>
      <c r="H279">
        <f t="shared" si="88"/>
        <v>1.6525999999999925</v>
      </c>
    </row>
    <row r="280" spans="1:8">
      <c r="A280" s="4">
        <v>40099</v>
      </c>
      <c r="B280" s="6">
        <v>0.6875</v>
      </c>
      <c r="C280">
        <v>2.8241999999999998</v>
      </c>
      <c r="D280">
        <f t="shared" si="82"/>
        <v>8.1000000000002181E-3</v>
      </c>
      <c r="E280">
        <f t="shared" si="81"/>
        <v>2.0583999999999971</v>
      </c>
      <c r="F280">
        <v>58.338900000000002</v>
      </c>
      <c r="G280">
        <f t="shared" si="86"/>
        <v>3.8000000000053547E-3</v>
      </c>
      <c r="H280">
        <f t="shared" si="88"/>
        <v>1.6563999999999979</v>
      </c>
    </row>
    <row r="281" spans="1:8">
      <c r="A281" s="4">
        <v>40099</v>
      </c>
      <c r="B281" s="6">
        <v>0.70833333333333337</v>
      </c>
      <c r="C281">
        <v>2.8334000000000001</v>
      </c>
      <c r="D281">
        <f t="shared" si="82"/>
        <v>-9.200000000000319E-3</v>
      </c>
      <c r="E281">
        <f t="shared" si="81"/>
        <v>2.0675999999999974</v>
      </c>
      <c r="F281">
        <v>58.325099999999999</v>
      </c>
      <c r="G281">
        <f t="shared" si="86"/>
        <v>-1.3800000000003365E-2</v>
      </c>
      <c r="H281">
        <f t="shared" si="88"/>
        <v>1.6702000000000012</v>
      </c>
    </row>
    <row r="282" spans="1:8">
      <c r="A282" s="4">
        <v>40099</v>
      </c>
      <c r="B282" s="6">
        <v>0.72916666666666663</v>
      </c>
      <c r="C282">
        <v>2.8188</v>
      </c>
      <c r="D282">
        <f t="shared" si="82"/>
        <v>1.4600000000000168E-2</v>
      </c>
      <c r="E282">
        <f t="shared" si="81"/>
        <v>2.0821999999999976</v>
      </c>
      <c r="F282">
        <v>58.331600000000002</v>
      </c>
      <c r="G282">
        <f t="shared" si="86"/>
        <v>6.5000000000026148E-3</v>
      </c>
      <c r="H282">
        <f t="shared" si="88"/>
        <v>1.6767000000000039</v>
      </c>
    </row>
    <row r="283" spans="1:8">
      <c r="A283" s="4">
        <v>40099</v>
      </c>
      <c r="B283" s="6">
        <v>0.75</v>
      </c>
      <c r="C283">
        <v>2.8231999999999999</v>
      </c>
      <c r="D283">
        <f t="shared" si="82"/>
        <v>-4.3999999999999595E-3</v>
      </c>
      <c r="E283">
        <f t="shared" si="81"/>
        <v>2.0865999999999976</v>
      </c>
      <c r="F283">
        <v>58.318600000000004</v>
      </c>
      <c r="G283">
        <f t="shared" si="86"/>
        <v>-1.2999999999998124E-2</v>
      </c>
      <c r="H283">
        <f t="shared" si="88"/>
        <v>1.689700000000002</v>
      </c>
    </row>
    <row r="284" spans="1:8">
      <c r="A284" s="4">
        <v>40099</v>
      </c>
      <c r="B284" s="6">
        <v>0.77083333333333337</v>
      </c>
      <c r="C284">
        <v>2.8289</v>
      </c>
      <c r="D284">
        <f t="shared" si="82"/>
        <v>-5.7000000000000384E-3</v>
      </c>
      <c r="E284">
        <f t="shared" si="81"/>
        <v>2.0922999999999976</v>
      </c>
      <c r="F284">
        <v>58.306600000000003</v>
      </c>
      <c r="G284">
        <f t="shared" si="86"/>
        <v>-1.2000000000000455E-2</v>
      </c>
      <c r="H284">
        <f t="shared" si="88"/>
        <v>1.7017000000000024</v>
      </c>
    </row>
    <row r="285" spans="1:8">
      <c r="A285" s="4">
        <v>40099</v>
      </c>
      <c r="B285" s="6">
        <v>0.79166666666666663</v>
      </c>
      <c r="C285">
        <v>2.8416000000000001</v>
      </c>
      <c r="D285">
        <f t="shared" si="82"/>
        <v>-1.2700000000000156E-2</v>
      </c>
      <c r="E285">
        <f t="shared" si="81"/>
        <v>2.1049999999999978</v>
      </c>
      <c r="F285">
        <v>58.285299999999999</v>
      </c>
      <c r="G285">
        <f t="shared" si="86"/>
        <v>-2.1300000000003649E-2</v>
      </c>
      <c r="H285">
        <f t="shared" si="88"/>
        <v>1.7230000000000061</v>
      </c>
    </row>
    <row r="286" spans="1:8">
      <c r="A286" s="4">
        <v>40099</v>
      </c>
      <c r="B286" s="6">
        <v>0.8125</v>
      </c>
      <c r="C286">
        <v>2.843</v>
      </c>
      <c r="D286">
        <f t="shared" si="82"/>
        <v>-1.3999999999998458E-3</v>
      </c>
      <c r="E286">
        <f t="shared" si="81"/>
        <v>2.1063999999999976</v>
      </c>
      <c r="F286">
        <v>58.274799999999999</v>
      </c>
      <c r="G286">
        <f t="shared" si="86"/>
        <v>-1.0500000000000398E-2</v>
      </c>
      <c r="H286">
        <f t="shared" si="88"/>
        <v>1.7335000000000065</v>
      </c>
    </row>
    <row r="287" spans="1:8">
      <c r="A287" s="4">
        <v>40099</v>
      </c>
      <c r="B287" s="6">
        <v>0.83333333333333337</v>
      </c>
      <c r="C287">
        <v>2.8492000000000002</v>
      </c>
      <c r="D287">
        <f t="shared" si="82"/>
        <v>-6.2000000000002053E-3</v>
      </c>
      <c r="E287">
        <f t="shared" si="81"/>
        <v>2.1125999999999978</v>
      </c>
      <c r="F287">
        <v>58.260399999999997</v>
      </c>
      <c r="G287">
        <f t="shared" si="86"/>
        <v>-1.4400000000001967E-2</v>
      </c>
      <c r="H287">
        <f t="shared" si="88"/>
        <v>1.7479000000000084</v>
      </c>
    </row>
    <row r="288" spans="1:8">
      <c r="A288" s="4">
        <v>40099</v>
      </c>
      <c r="B288" s="6">
        <v>0.85416666666666663</v>
      </c>
      <c r="C288">
        <v>2.8567</v>
      </c>
      <c r="D288">
        <f t="shared" si="82"/>
        <v>-7.4999999999998401E-3</v>
      </c>
      <c r="E288">
        <f t="shared" si="81"/>
        <v>2.1200999999999977</v>
      </c>
      <c r="F288">
        <v>58.246000000000002</v>
      </c>
      <c r="G288">
        <f t="shared" si="86"/>
        <v>-1.4399999999994861E-2</v>
      </c>
      <c r="H288">
        <f t="shared" si="88"/>
        <v>1.7623000000000033</v>
      </c>
    </row>
    <row r="289" spans="1:8">
      <c r="A289" s="4">
        <v>40099</v>
      </c>
      <c r="B289" s="6">
        <v>0.875</v>
      </c>
      <c r="C289">
        <v>2.8567999999999998</v>
      </c>
      <c r="D289">
        <f t="shared" si="82"/>
        <v>-9.9999999999766942E-5</v>
      </c>
      <c r="E289">
        <f t="shared" si="81"/>
        <v>2.1201999999999974</v>
      </c>
      <c r="F289">
        <v>58.237400000000001</v>
      </c>
      <c r="G289">
        <f t="shared" si="86"/>
        <v>-8.6000000000012733E-3</v>
      </c>
      <c r="H289">
        <f t="shared" si="88"/>
        <v>1.7709000000000046</v>
      </c>
    </row>
    <row r="290" spans="1:8">
      <c r="A290" s="4">
        <v>40099</v>
      </c>
      <c r="B290" s="6">
        <v>0.89583333333333337</v>
      </c>
      <c r="C290">
        <v>2.8653</v>
      </c>
      <c r="D290">
        <f t="shared" si="82"/>
        <v>-8.5000000000001741E-3</v>
      </c>
      <c r="E290">
        <f t="shared" si="81"/>
        <v>2.1286999999999976</v>
      </c>
      <c r="F290">
        <v>58.224600000000002</v>
      </c>
      <c r="G290">
        <f t="shared" si="86"/>
        <v>-1.279999999999859E-2</v>
      </c>
      <c r="H290">
        <f t="shared" si="88"/>
        <v>1.7837000000000032</v>
      </c>
    </row>
    <row r="291" spans="1:8">
      <c r="A291" s="4">
        <v>40099</v>
      </c>
      <c r="B291" s="6">
        <v>0.91666666666666663</v>
      </c>
      <c r="C291">
        <v>2.8712</v>
      </c>
      <c r="D291">
        <f t="shared" si="82"/>
        <v>-5.9000000000000163E-3</v>
      </c>
      <c r="E291">
        <f t="shared" si="81"/>
        <v>2.1345999999999976</v>
      </c>
      <c r="F291">
        <v>58.215800000000002</v>
      </c>
      <c r="G291">
        <f t="shared" si="86"/>
        <v>-8.8000000000008072E-3</v>
      </c>
      <c r="H291">
        <f t="shared" si="88"/>
        <v>1.792500000000004</v>
      </c>
    </row>
    <row r="292" spans="1:8">
      <c r="A292" s="4">
        <v>40099</v>
      </c>
      <c r="B292" s="6">
        <v>0.9375</v>
      </c>
      <c r="C292">
        <v>2.8727999999999998</v>
      </c>
      <c r="D292">
        <f t="shared" si="82"/>
        <v>-1.5999999999998238E-3</v>
      </c>
      <c r="E292">
        <f t="shared" si="81"/>
        <v>2.1361999999999974</v>
      </c>
      <c r="F292">
        <v>58.210599999999999</v>
      </c>
      <c r="G292">
        <f t="shared" si="86"/>
        <v>-5.2000000000020918E-3</v>
      </c>
      <c r="H292">
        <f t="shared" si="88"/>
        <v>1.7977000000000061</v>
      </c>
    </row>
    <row r="293" spans="1:8">
      <c r="A293" s="4">
        <v>40099</v>
      </c>
      <c r="B293" s="6">
        <v>0.95833333333333337</v>
      </c>
      <c r="C293">
        <v>2.8784000000000001</v>
      </c>
      <c r="D293">
        <f t="shared" si="82"/>
        <v>-5.6000000000002714E-3</v>
      </c>
      <c r="E293">
        <f t="shared" si="81"/>
        <v>2.1417999999999977</v>
      </c>
      <c r="F293">
        <v>58.206299999999999</v>
      </c>
      <c r="G293">
        <f t="shared" si="86"/>
        <v>-4.3000000000006366E-3</v>
      </c>
      <c r="H293">
        <f t="shared" si="88"/>
        <v>1.8020000000000067</v>
      </c>
    </row>
    <row r="294" spans="1:8">
      <c r="A294" s="4">
        <v>40099</v>
      </c>
      <c r="B294" s="6">
        <v>0.97916666666666663</v>
      </c>
      <c r="C294">
        <v>2.8797999999999999</v>
      </c>
      <c r="D294">
        <f t="shared" si="82"/>
        <v>-1.3999999999998458E-3</v>
      </c>
      <c r="E294">
        <f t="shared" si="81"/>
        <v>2.1431999999999976</v>
      </c>
      <c r="F294">
        <v>58.206299999999999</v>
      </c>
      <c r="G294">
        <f t="shared" si="86"/>
        <v>0</v>
      </c>
      <c r="H294">
        <f t="shared" si="88"/>
        <v>1.8020000000000067</v>
      </c>
    </row>
    <row r="295" spans="1:8">
      <c r="A295" s="4">
        <v>40100</v>
      </c>
      <c r="B295" s="6">
        <v>0</v>
      </c>
      <c r="C295">
        <v>2.8715999999999999</v>
      </c>
      <c r="D295">
        <f t="shared" si="82"/>
        <v>8.1999999999999851E-3</v>
      </c>
      <c r="E295">
        <f t="shared" si="81"/>
        <v>2.1513999999999975</v>
      </c>
      <c r="F295">
        <v>58.216200000000001</v>
      </c>
      <c r="G295">
        <f t="shared" si="86"/>
        <v>9.9000000000017963E-3</v>
      </c>
      <c r="H295">
        <f t="shared" si="88"/>
        <v>1.8119000000000085</v>
      </c>
    </row>
    <row r="296" spans="1:8">
      <c r="A296" s="4">
        <v>40100</v>
      </c>
      <c r="B296" s="6">
        <v>2.0833333333333332E-2</v>
      </c>
      <c r="C296">
        <v>2.8637999999999999</v>
      </c>
      <c r="D296">
        <f t="shared" si="82"/>
        <v>7.8000000000000291E-3</v>
      </c>
      <c r="E296">
        <f t="shared" si="81"/>
        <v>2.1591999999999976</v>
      </c>
      <c r="F296">
        <v>58.226700000000001</v>
      </c>
      <c r="G296">
        <f t="shared" si="86"/>
        <v>1.0500000000000398E-2</v>
      </c>
      <c r="H296">
        <f t="shared" si="88"/>
        <v>1.8224000000000089</v>
      </c>
    </row>
    <row r="297" spans="1:8">
      <c r="A297" s="4">
        <v>40100</v>
      </c>
      <c r="B297" s="6">
        <v>4.1666666666666664E-2</v>
      </c>
      <c r="C297">
        <v>2.8563999999999998</v>
      </c>
      <c r="D297">
        <f t="shared" si="82"/>
        <v>7.4000000000000732E-3</v>
      </c>
      <c r="E297">
        <f t="shared" si="81"/>
        <v>2.1665999999999976</v>
      </c>
      <c r="F297">
        <v>58.238999999999997</v>
      </c>
      <c r="G297">
        <f t="shared" si="86"/>
        <v>1.2299999999996203E-2</v>
      </c>
      <c r="H297">
        <f t="shared" si="88"/>
        <v>1.8347000000000051</v>
      </c>
    </row>
    <row r="298" spans="1:8">
      <c r="A298" s="4">
        <v>40100</v>
      </c>
      <c r="B298" s="6">
        <v>6.25E-2</v>
      </c>
      <c r="C298">
        <v>2.8481999999999998</v>
      </c>
      <c r="D298">
        <f t="shared" si="82"/>
        <v>8.1999999999999851E-3</v>
      </c>
      <c r="E298">
        <f t="shared" si="81"/>
        <v>2.1747999999999976</v>
      </c>
      <c r="F298">
        <v>58.251899999999999</v>
      </c>
      <c r="G298">
        <f t="shared" si="86"/>
        <v>1.290000000000191E-2</v>
      </c>
      <c r="H298">
        <f t="shared" si="88"/>
        <v>1.847600000000007</v>
      </c>
    </row>
    <row r="299" spans="1:8">
      <c r="A299" s="4">
        <v>40100</v>
      </c>
      <c r="B299" s="6">
        <v>8.3333333333333329E-2</v>
      </c>
      <c r="C299">
        <v>2.8359000000000001</v>
      </c>
      <c r="D299">
        <f t="shared" si="82"/>
        <v>1.2299999999999756E-2</v>
      </c>
      <c r="E299">
        <f t="shared" si="81"/>
        <v>2.1870999999999974</v>
      </c>
      <c r="F299">
        <v>58.267699999999998</v>
      </c>
      <c r="G299">
        <f t="shared" si="86"/>
        <v>1.5799999999998704E-2</v>
      </c>
      <c r="H299">
        <f t="shared" si="88"/>
        <v>1.8634000000000057</v>
      </c>
    </row>
    <row r="300" spans="1:8">
      <c r="A300" s="4">
        <v>40100</v>
      </c>
      <c r="B300" s="6">
        <v>0.10416666666666667</v>
      </c>
      <c r="C300">
        <v>2.8311999999999999</v>
      </c>
      <c r="D300">
        <f t="shared" si="82"/>
        <v>4.7000000000001485E-3</v>
      </c>
      <c r="E300">
        <f t="shared" si="81"/>
        <v>2.1917999999999975</v>
      </c>
      <c r="F300">
        <v>58.276400000000002</v>
      </c>
      <c r="G300">
        <f t="shared" si="86"/>
        <v>8.7000000000045929E-3</v>
      </c>
      <c r="H300">
        <f t="shared" si="88"/>
        <v>1.8721000000000103</v>
      </c>
    </row>
    <row r="301" spans="1:8">
      <c r="A301" s="4">
        <v>40100</v>
      </c>
      <c r="B301" s="6">
        <v>0.125</v>
      </c>
      <c r="C301">
        <v>2.8208000000000002</v>
      </c>
      <c r="D301">
        <f t="shared" si="82"/>
        <v>1.0399999999999743E-2</v>
      </c>
      <c r="E301">
        <f t="shared" si="81"/>
        <v>2.2021999999999973</v>
      </c>
      <c r="F301">
        <v>58.290399999999998</v>
      </c>
      <c r="G301">
        <f t="shared" si="86"/>
        <v>1.3999999999995794E-2</v>
      </c>
      <c r="H301">
        <f t="shared" si="88"/>
        <v>1.8861000000000061</v>
      </c>
    </row>
    <row r="302" spans="1:8">
      <c r="A302" s="4">
        <v>40100</v>
      </c>
      <c r="B302" s="6">
        <v>0.14583333333333334</v>
      </c>
      <c r="C302">
        <v>2.8086000000000002</v>
      </c>
      <c r="D302">
        <f t="shared" si="82"/>
        <v>1.2199999999999989E-2</v>
      </c>
      <c r="E302">
        <f t="shared" si="81"/>
        <v>2.2143999999999973</v>
      </c>
      <c r="F302">
        <v>58.302599999999998</v>
      </c>
      <c r="G302">
        <f t="shared" si="86"/>
        <v>1.2199999999999989E-2</v>
      </c>
      <c r="H302">
        <f t="shared" si="88"/>
        <v>1.8983000000000061</v>
      </c>
    </row>
    <row r="303" spans="1:8">
      <c r="A303" s="4">
        <v>40100</v>
      </c>
      <c r="B303" s="6">
        <v>0.16666666666666666</v>
      </c>
      <c r="C303">
        <v>2.8018999999999998</v>
      </c>
      <c r="D303">
        <f t="shared" si="82"/>
        <v>6.7000000000003723E-3</v>
      </c>
      <c r="E303">
        <f t="shared" si="81"/>
        <v>2.2210999999999976</v>
      </c>
      <c r="F303">
        <v>58.308199999999999</v>
      </c>
      <c r="G303">
        <f t="shared" si="86"/>
        <v>5.6000000000011596E-3</v>
      </c>
      <c r="H303">
        <f t="shared" si="88"/>
        <v>1.9039000000000073</v>
      </c>
    </row>
    <row r="304" spans="1:8">
      <c r="A304" s="4">
        <v>40100</v>
      </c>
      <c r="B304" s="6">
        <v>0.1875</v>
      </c>
      <c r="C304">
        <v>2.7980999999999998</v>
      </c>
      <c r="D304">
        <f t="shared" si="82"/>
        <v>3.8000000000000256E-3</v>
      </c>
      <c r="E304">
        <f t="shared" si="81"/>
        <v>2.2248999999999977</v>
      </c>
      <c r="F304">
        <v>58.310499999999998</v>
      </c>
      <c r="G304">
        <f t="shared" si="86"/>
        <v>2.2999999999981924E-3</v>
      </c>
      <c r="H304">
        <f t="shared" si="88"/>
        <v>1.9062000000000054</v>
      </c>
    </row>
    <row r="305" spans="1:8">
      <c r="A305" s="4">
        <v>40100</v>
      </c>
      <c r="B305" s="6">
        <v>0.20833333333333334</v>
      </c>
      <c r="C305">
        <v>2.8014000000000001</v>
      </c>
      <c r="D305">
        <f t="shared" si="82"/>
        <v>-3.3000000000003027E-3</v>
      </c>
      <c r="E305">
        <f t="shared" si="81"/>
        <v>2.228199999999998</v>
      </c>
      <c r="F305">
        <v>58.305399999999999</v>
      </c>
      <c r="G305">
        <f t="shared" si="86"/>
        <v>-5.0999999999987722E-3</v>
      </c>
      <c r="H305">
        <f t="shared" si="88"/>
        <v>1.9113000000000042</v>
      </c>
    </row>
    <row r="306" spans="1:8">
      <c r="A306" s="4">
        <v>40100</v>
      </c>
      <c r="B306" s="6">
        <v>0.22916666666666666</v>
      </c>
      <c r="C306">
        <v>2.8047</v>
      </c>
      <c r="D306">
        <f t="shared" si="82"/>
        <v>-3.2999999999998586E-3</v>
      </c>
      <c r="E306">
        <f t="shared" si="81"/>
        <v>2.2314999999999978</v>
      </c>
      <c r="F306">
        <v>58.297199999999997</v>
      </c>
      <c r="G306">
        <f t="shared" si="86"/>
        <v>-8.2000000000022055E-3</v>
      </c>
      <c r="H306">
        <f t="shared" si="88"/>
        <v>1.9195000000000064</v>
      </c>
    </row>
    <row r="307" spans="1:8">
      <c r="A307" s="4">
        <v>40100</v>
      </c>
      <c r="B307" s="6">
        <v>0.25</v>
      </c>
      <c r="C307">
        <v>2.8077999999999999</v>
      </c>
      <c r="D307">
        <f t="shared" si="82"/>
        <v>-3.0999999999998806E-3</v>
      </c>
      <c r="E307">
        <f t="shared" si="81"/>
        <v>2.2345999999999977</v>
      </c>
      <c r="F307">
        <v>58.286799999999999</v>
      </c>
      <c r="G307">
        <f t="shared" si="86"/>
        <v>-1.0399999999997078E-2</v>
      </c>
      <c r="H307">
        <f t="shared" si="88"/>
        <v>1.9299000000000035</v>
      </c>
    </row>
    <row r="308" spans="1:8">
      <c r="A308" s="4">
        <v>40100</v>
      </c>
      <c r="B308" s="6">
        <v>0.27083333333333331</v>
      </c>
      <c r="C308">
        <v>2.8083999999999998</v>
      </c>
      <c r="D308">
        <f t="shared" si="82"/>
        <v>-5.9999999999993392E-4</v>
      </c>
      <c r="E308">
        <f t="shared" si="81"/>
        <v>2.2351999999999976</v>
      </c>
      <c r="F308">
        <v>58.278700000000001</v>
      </c>
      <c r="G308">
        <f t="shared" si="86"/>
        <v>-8.0999999999988859E-3</v>
      </c>
      <c r="H308">
        <f t="shared" si="88"/>
        <v>1.9380000000000024</v>
      </c>
    </row>
    <row r="309" spans="1:8">
      <c r="A309" s="4">
        <v>40100</v>
      </c>
      <c r="B309" s="6">
        <v>0.29166666666666669</v>
      </c>
      <c r="C309">
        <v>2.8136999999999999</v>
      </c>
      <c r="D309">
        <f t="shared" si="82"/>
        <v>-5.3000000000000824E-3</v>
      </c>
      <c r="E309">
        <f t="shared" si="81"/>
        <v>2.2404999999999977</v>
      </c>
      <c r="F309">
        <v>58.263800000000003</v>
      </c>
      <c r="G309">
        <f t="shared" si="86"/>
        <v>-1.4899999999997249E-2</v>
      </c>
      <c r="H309">
        <f t="shared" si="88"/>
        <v>1.9528999999999996</v>
      </c>
    </row>
    <row r="310" spans="1:8">
      <c r="A310" s="4">
        <v>40100</v>
      </c>
      <c r="B310" s="6">
        <v>0.3125</v>
      </c>
      <c r="C310">
        <v>2.8203</v>
      </c>
      <c r="D310">
        <f t="shared" si="82"/>
        <v>-6.6000000000001613E-3</v>
      </c>
      <c r="E310">
        <f t="shared" si="81"/>
        <v>2.2470999999999979</v>
      </c>
      <c r="F310">
        <v>58.247599999999998</v>
      </c>
      <c r="G310">
        <f t="shared" si="86"/>
        <v>-1.6200000000004877E-2</v>
      </c>
      <c r="H310">
        <f t="shared" si="88"/>
        <v>1.9691000000000045</v>
      </c>
    </row>
    <row r="311" spans="1:8">
      <c r="A311" s="4">
        <v>40100</v>
      </c>
      <c r="B311" s="6">
        <v>0.33333333333333331</v>
      </c>
      <c r="C311">
        <v>2.8285999999999998</v>
      </c>
      <c r="D311">
        <f t="shared" si="82"/>
        <v>-8.299999999999752E-3</v>
      </c>
      <c r="E311">
        <f t="shared" si="81"/>
        <v>2.2553999999999976</v>
      </c>
      <c r="F311">
        <v>58.230400000000003</v>
      </c>
      <c r="G311">
        <f t="shared" si="86"/>
        <v>-1.7199999999995441E-2</v>
      </c>
      <c r="H311">
        <f t="shared" si="88"/>
        <v>1.9863</v>
      </c>
    </row>
    <row r="312" spans="1:8">
      <c r="A312" s="4">
        <v>40100</v>
      </c>
      <c r="B312" s="6">
        <v>0.35416666666666669</v>
      </c>
      <c r="C312">
        <v>2.8359000000000001</v>
      </c>
      <c r="D312">
        <f t="shared" si="82"/>
        <v>-7.3000000000003062E-3</v>
      </c>
      <c r="E312">
        <f t="shared" si="81"/>
        <v>2.2626999999999979</v>
      </c>
      <c r="F312">
        <v>58.214500000000001</v>
      </c>
      <c r="G312">
        <f t="shared" si="86"/>
        <v>-1.5900000000002024E-2</v>
      </c>
      <c r="H312">
        <f t="shared" si="88"/>
        <v>2.002200000000002</v>
      </c>
    </row>
    <row r="313" spans="1:8">
      <c r="A313" s="4">
        <v>40100</v>
      </c>
      <c r="B313" s="6">
        <v>0.375</v>
      </c>
      <c r="C313">
        <v>2.8491</v>
      </c>
      <c r="D313">
        <f t="shared" si="82"/>
        <v>-1.3199999999999878E-2</v>
      </c>
      <c r="E313">
        <f t="shared" si="81"/>
        <v>2.2758999999999978</v>
      </c>
      <c r="F313">
        <v>58.193300000000001</v>
      </c>
      <c r="G313">
        <f t="shared" si="86"/>
        <v>-2.120000000000033E-2</v>
      </c>
      <c r="H313">
        <f t="shared" si="88"/>
        <v>2.0234000000000023</v>
      </c>
    </row>
    <row r="314" spans="1:8">
      <c r="A314" s="4">
        <v>40100</v>
      </c>
      <c r="B314" s="6">
        <v>0.39583333333333331</v>
      </c>
      <c r="C314">
        <v>2.8569</v>
      </c>
      <c r="D314">
        <f t="shared" si="82"/>
        <v>-7.8000000000000291E-3</v>
      </c>
      <c r="E314">
        <f t="shared" si="81"/>
        <v>2.2836999999999978</v>
      </c>
      <c r="F314">
        <v>58.180999999999997</v>
      </c>
      <c r="G314">
        <f t="shared" si="86"/>
        <v>-1.2300000000003308E-2</v>
      </c>
      <c r="H314">
        <f t="shared" si="88"/>
        <v>2.0357000000000056</v>
      </c>
    </row>
    <row r="315" spans="1:8">
      <c r="A315" s="4">
        <v>40100</v>
      </c>
      <c r="B315" s="6">
        <v>0.41666666666666669</v>
      </c>
      <c r="C315">
        <v>2.8559000000000001</v>
      </c>
      <c r="D315">
        <f t="shared" si="82"/>
        <v>9.9999999999988987E-4</v>
      </c>
      <c r="E315">
        <f t="shared" si="81"/>
        <v>2.2846999999999977</v>
      </c>
      <c r="F315">
        <v>58.176400000000001</v>
      </c>
      <c r="G315">
        <f t="shared" si="86"/>
        <v>-4.5999999999963848E-3</v>
      </c>
      <c r="H315">
        <f t="shared" ref="H315" si="89">H314-ABS(G315)</f>
        <v>2.0311000000000092</v>
      </c>
    </row>
    <row r="316" spans="1:8">
      <c r="A316" s="4">
        <v>40100</v>
      </c>
      <c r="B316" s="6">
        <v>0.4375</v>
      </c>
      <c r="C316">
        <v>2.8479000000000001</v>
      </c>
      <c r="D316">
        <f t="shared" si="82"/>
        <v>8.0000000000000071E-3</v>
      </c>
      <c r="E316">
        <f t="shared" si="81"/>
        <v>2.2926999999999977</v>
      </c>
      <c r="F316">
        <v>58.178600000000003</v>
      </c>
      <c r="G316">
        <f t="shared" si="86"/>
        <v>2.2000000000019782E-3</v>
      </c>
      <c r="H316">
        <f t="shared" si="88"/>
        <v>2.0333000000000112</v>
      </c>
    </row>
    <row r="317" spans="1:8">
      <c r="A317" s="4">
        <v>40100</v>
      </c>
      <c r="B317" s="6">
        <v>0.45833333333333331</v>
      </c>
      <c r="C317">
        <v>2.8464999999999998</v>
      </c>
      <c r="D317">
        <f t="shared" si="82"/>
        <v>1.4000000000002899E-3</v>
      </c>
      <c r="E317">
        <f t="shared" ref="E317:E380" si="90">ABS(D317)+ABS(E316)</f>
        <v>2.294099999999998</v>
      </c>
      <c r="F317">
        <v>58.176000000000002</v>
      </c>
      <c r="G317">
        <f t="shared" si="86"/>
        <v>-2.6000000000010459E-3</v>
      </c>
      <c r="H317">
        <f t="shared" ref="H317" si="91">H316-ABS(G317)</f>
        <v>2.0307000000000102</v>
      </c>
    </row>
    <row r="318" spans="1:8">
      <c r="A318" s="4">
        <v>40100</v>
      </c>
      <c r="B318" s="6">
        <v>0.47916666666666669</v>
      </c>
      <c r="C318">
        <v>2.8498999999999999</v>
      </c>
      <c r="D318">
        <f t="shared" si="82"/>
        <v>-3.4000000000000696E-3</v>
      </c>
      <c r="E318">
        <f t="shared" si="90"/>
        <v>2.2974999999999981</v>
      </c>
      <c r="F318">
        <v>58.171300000000002</v>
      </c>
      <c r="G318">
        <f t="shared" si="86"/>
        <v>-4.6999999999997044E-3</v>
      </c>
      <c r="H318">
        <f t="shared" si="88"/>
        <v>2.0354000000000099</v>
      </c>
    </row>
    <row r="319" spans="1:8">
      <c r="A319" s="4">
        <v>40100</v>
      </c>
      <c r="B319" s="6">
        <v>0.5</v>
      </c>
      <c r="C319">
        <v>2.8391000000000002</v>
      </c>
      <c r="D319">
        <f t="shared" si="82"/>
        <v>1.0799999999999699E-2</v>
      </c>
      <c r="E319">
        <f t="shared" si="90"/>
        <v>2.3082999999999978</v>
      </c>
      <c r="F319">
        <v>58.184100000000001</v>
      </c>
      <c r="G319">
        <f t="shared" si="86"/>
        <v>1.279999999999859E-2</v>
      </c>
      <c r="H319">
        <f t="shared" si="88"/>
        <v>2.0482000000000085</v>
      </c>
    </row>
    <row r="320" spans="1:8">
      <c r="A320" s="4">
        <v>40100</v>
      </c>
      <c r="B320" s="6">
        <v>0.52083333333333337</v>
      </c>
      <c r="C320">
        <v>2.8201000000000001</v>
      </c>
      <c r="D320">
        <f t="shared" si="82"/>
        <v>1.9000000000000128E-2</v>
      </c>
      <c r="E320">
        <f t="shared" si="90"/>
        <v>2.3272999999999979</v>
      </c>
      <c r="F320">
        <v>58.203400000000002</v>
      </c>
      <c r="G320">
        <f t="shared" si="86"/>
        <v>1.9300000000001205E-2</v>
      </c>
      <c r="H320">
        <f t="shared" si="88"/>
        <v>2.0675000000000097</v>
      </c>
    </row>
    <row r="321" spans="1:8">
      <c r="A321" s="4">
        <v>40100</v>
      </c>
      <c r="B321" s="6">
        <v>0.54166666666666663</v>
      </c>
      <c r="C321">
        <v>2.7982999999999998</v>
      </c>
      <c r="D321">
        <f t="shared" si="82"/>
        <v>2.1800000000000264E-2</v>
      </c>
      <c r="E321">
        <f t="shared" si="90"/>
        <v>2.3490999999999982</v>
      </c>
      <c r="F321">
        <v>58.2256</v>
      </c>
      <c r="G321">
        <f t="shared" si="86"/>
        <v>2.2199999999997999E-2</v>
      </c>
      <c r="H321">
        <f t="shared" si="88"/>
        <v>2.0897000000000077</v>
      </c>
    </row>
    <row r="322" spans="1:8">
      <c r="A322" s="4">
        <v>40100</v>
      </c>
      <c r="B322" s="6">
        <v>0.5625</v>
      </c>
      <c r="C322">
        <v>2.7818999999999998</v>
      </c>
      <c r="D322">
        <f t="shared" si="82"/>
        <v>1.639999999999997E-2</v>
      </c>
      <c r="E322">
        <f t="shared" si="90"/>
        <v>2.3654999999999982</v>
      </c>
      <c r="F322">
        <v>58.2425</v>
      </c>
      <c r="G322">
        <f t="shared" si="86"/>
        <v>1.6899999999999693E-2</v>
      </c>
      <c r="H322">
        <f t="shared" si="88"/>
        <v>2.1066000000000074</v>
      </c>
    </row>
    <row r="323" spans="1:8">
      <c r="A323" s="4">
        <v>40100</v>
      </c>
      <c r="B323" s="6">
        <v>0.58333333333333337</v>
      </c>
      <c r="C323">
        <v>2.7621000000000002</v>
      </c>
      <c r="D323">
        <f t="shared" si="82"/>
        <v>1.9799999999999596E-2</v>
      </c>
      <c r="E323">
        <f t="shared" si="90"/>
        <v>2.3852999999999978</v>
      </c>
      <c r="F323">
        <v>58.271500000000003</v>
      </c>
      <c r="G323">
        <f t="shared" si="86"/>
        <v>2.9000000000003467E-2</v>
      </c>
      <c r="H323">
        <f t="shared" si="88"/>
        <v>2.1356000000000108</v>
      </c>
    </row>
    <row r="324" spans="1:8">
      <c r="A324" s="4">
        <v>40100</v>
      </c>
      <c r="B324" s="6">
        <v>0.60416666666666663</v>
      </c>
      <c r="C324">
        <v>2.7441</v>
      </c>
      <c r="D324">
        <f t="shared" si="82"/>
        <v>1.8000000000000238E-2</v>
      </c>
      <c r="E324">
        <f t="shared" si="90"/>
        <v>2.403299999999998</v>
      </c>
      <c r="F324">
        <v>58.285800000000002</v>
      </c>
      <c r="G324">
        <f t="shared" si="86"/>
        <v>1.4299999999998647E-2</v>
      </c>
      <c r="H324">
        <f t="shared" si="88"/>
        <v>2.1499000000000095</v>
      </c>
    </row>
    <row r="325" spans="1:8">
      <c r="A325" s="4">
        <v>40100</v>
      </c>
      <c r="B325" s="6">
        <v>0.625</v>
      </c>
      <c r="C325">
        <v>2.7313999999999998</v>
      </c>
      <c r="D325">
        <f t="shared" si="82"/>
        <v>1.2700000000000156E-2</v>
      </c>
      <c r="E325">
        <f t="shared" si="90"/>
        <v>2.4159999999999981</v>
      </c>
      <c r="F325">
        <v>58.299799999999998</v>
      </c>
      <c r="G325">
        <f t="shared" si="86"/>
        <v>1.3999999999995794E-2</v>
      </c>
      <c r="H325">
        <f t="shared" si="88"/>
        <v>2.1639000000000053</v>
      </c>
    </row>
    <row r="326" spans="1:8">
      <c r="A326" s="4">
        <v>40100</v>
      </c>
      <c r="B326" s="6">
        <v>0.64583333333333337</v>
      </c>
      <c r="C326">
        <v>2.7187000000000001</v>
      </c>
      <c r="D326">
        <f t="shared" si="82"/>
        <v>1.2699999999999712E-2</v>
      </c>
      <c r="E326">
        <f t="shared" si="90"/>
        <v>2.4286999999999979</v>
      </c>
      <c r="F326">
        <v>58.3127</v>
      </c>
      <c r="G326">
        <f t="shared" si="86"/>
        <v>1.290000000000191E-2</v>
      </c>
      <c r="H326">
        <f t="shared" si="88"/>
        <v>2.1768000000000072</v>
      </c>
    </row>
    <row r="327" spans="1:8">
      <c r="A327" s="4">
        <v>40100</v>
      </c>
      <c r="B327" s="6">
        <v>0.66666666666666663</v>
      </c>
      <c r="C327">
        <v>2.7069999999999999</v>
      </c>
      <c r="D327">
        <f t="shared" ref="D327:D390" si="92">(C327-C326)*(-1)</f>
        <v>1.1700000000000266E-2</v>
      </c>
      <c r="E327">
        <f t="shared" si="90"/>
        <v>2.4403999999999981</v>
      </c>
      <c r="F327">
        <v>58.325000000000003</v>
      </c>
      <c r="G327">
        <f t="shared" si="86"/>
        <v>1.2300000000003308E-2</v>
      </c>
      <c r="H327">
        <f t="shared" si="88"/>
        <v>2.1891000000000105</v>
      </c>
    </row>
    <row r="328" spans="1:8">
      <c r="A328" s="4">
        <v>40100</v>
      </c>
      <c r="B328" s="6">
        <v>0.6875</v>
      </c>
      <c r="C328">
        <v>2.7010000000000001</v>
      </c>
      <c r="D328">
        <f t="shared" si="92"/>
        <v>5.9999999999997833E-3</v>
      </c>
      <c r="E328">
        <f t="shared" si="90"/>
        <v>2.4463999999999979</v>
      </c>
      <c r="F328">
        <v>58.325899999999997</v>
      </c>
      <c r="G328">
        <f t="shared" si="86"/>
        <v>8.9999999999434976E-4</v>
      </c>
      <c r="H328">
        <f t="shared" si="88"/>
        <v>2.1900000000000048</v>
      </c>
    </row>
    <row r="329" spans="1:8">
      <c r="A329" s="4">
        <v>40100</v>
      </c>
      <c r="B329" s="6">
        <v>0.70833333333333337</v>
      </c>
      <c r="C329">
        <v>2.7042999999999999</v>
      </c>
      <c r="D329">
        <f t="shared" si="92"/>
        <v>-3.2999999999998586E-3</v>
      </c>
      <c r="E329">
        <f t="shared" si="90"/>
        <v>2.4496999999999978</v>
      </c>
      <c r="F329">
        <v>58.320399999999999</v>
      </c>
      <c r="G329">
        <f t="shared" si="86"/>
        <v>-5.49999999999784E-3</v>
      </c>
      <c r="H329">
        <f t="shared" si="88"/>
        <v>2.1955000000000027</v>
      </c>
    </row>
    <row r="330" spans="1:8">
      <c r="A330" s="4">
        <v>40100</v>
      </c>
      <c r="B330" s="6">
        <v>0.72916666666666663</v>
      </c>
      <c r="C330">
        <v>2.7063000000000001</v>
      </c>
      <c r="D330">
        <f t="shared" si="92"/>
        <v>-2.0000000000002238E-3</v>
      </c>
      <c r="E330">
        <f t="shared" si="90"/>
        <v>2.451699999999998</v>
      </c>
      <c r="F330">
        <v>58.315600000000003</v>
      </c>
      <c r="G330">
        <f t="shared" si="86"/>
        <v>-4.7999999999959186E-3</v>
      </c>
      <c r="H330">
        <f t="shared" si="88"/>
        <v>2.2002999999999986</v>
      </c>
    </row>
    <row r="331" spans="1:8">
      <c r="A331" s="4">
        <v>40100</v>
      </c>
      <c r="B331" s="6">
        <v>0.75</v>
      </c>
      <c r="C331">
        <v>2.7048999999999999</v>
      </c>
      <c r="D331">
        <f t="shared" si="92"/>
        <v>1.4000000000002899E-3</v>
      </c>
      <c r="E331">
        <f t="shared" si="90"/>
        <v>2.4530999999999983</v>
      </c>
      <c r="F331">
        <v>58.308</v>
      </c>
      <c r="G331">
        <f t="shared" si="86"/>
        <v>-7.6000000000036039E-3</v>
      </c>
      <c r="H331">
        <f t="shared" ref="H331" si="93">H330-ABS(G331)</f>
        <v>2.192699999999995</v>
      </c>
    </row>
    <row r="332" spans="1:8">
      <c r="A332" s="4">
        <v>40100</v>
      </c>
      <c r="B332" s="6">
        <v>0.77083333333333337</v>
      </c>
      <c r="C332">
        <v>2.7126000000000001</v>
      </c>
      <c r="D332">
        <f t="shared" si="92"/>
        <v>-7.7000000000002622E-3</v>
      </c>
      <c r="E332">
        <f t="shared" si="90"/>
        <v>2.4607999999999985</v>
      </c>
      <c r="F332">
        <v>58.292200000000001</v>
      </c>
      <c r="G332">
        <f t="shared" si="86"/>
        <v>-1.5799999999998704E-2</v>
      </c>
      <c r="H332">
        <f t="shared" si="88"/>
        <v>2.2084999999999937</v>
      </c>
    </row>
    <row r="333" spans="1:8">
      <c r="A333" s="4">
        <v>40100</v>
      </c>
      <c r="B333" s="6">
        <v>0.79166666666666663</v>
      </c>
      <c r="C333">
        <v>2.7166000000000001</v>
      </c>
      <c r="D333">
        <f t="shared" si="92"/>
        <v>-4.0000000000000036E-3</v>
      </c>
      <c r="E333">
        <f t="shared" si="90"/>
        <v>2.4647999999999985</v>
      </c>
      <c r="F333">
        <v>58.278100000000002</v>
      </c>
      <c r="G333">
        <f t="shared" ref="G333:G396" si="94">F333-F332</f>
        <v>-1.4099999999999113E-2</v>
      </c>
      <c r="H333">
        <f t="shared" si="88"/>
        <v>2.2225999999999928</v>
      </c>
    </row>
    <row r="334" spans="1:8">
      <c r="A334" s="4">
        <v>40100</v>
      </c>
      <c r="B334" s="6">
        <v>0.8125</v>
      </c>
      <c r="C334">
        <v>2.7235</v>
      </c>
      <c r="D334">
        <f t="shared" si="92"/>
        <v>-6.8999999999999062E-3</v>
      </c>
      <c r="E334">
        <f t="shared" si="90"/>
        <v>2.4716999999999985</v>
      </c>
      <c r="F334">
        <v>58.260199999999998</v>
      </c>
      <c r="G334">
        <f t="shared" si="94"/>
        <v>-1.7900000000004468E-2</v>
      </c>
      <c r="H334">
        <f t="shared" si="88"/>
        <v>2.2404999999999973</v>
      </c>
    </row>
    <row r="335" spans="1:8">
      <c r="A335" s="4">
        <v>40100</v>
      </c>
      <c r="B335" s="6">
        <v>0.83333333333333337</v>
      </c>
      <c r="C335">
        <v>2.7334999999999998</v>
      </c>
      <c r="D335">
        <f t="shared" si="92"/>
        <v>-9.9999999999997868E-3</v>
      </c>
      <c r="E335">
        <f t="shared" si="90"/>
        <v>2.4816999999999982</v>
      </c>
      <c r="F335">
        <v>58.240499999999997</v>
      </c>
      <c r="G335">
        <f t="shared" si="94"/>
        <v>-1.9700000000000273E-2</v>
      </c>
      <c r="H335">
        <f t="shared" si="88"/>
        <v>2.2601999999999975</v>
      </c>
    </row>
    <row r="336" spans="1:8">
      <c r="A336" s="4">
        <v>40100</v>
      </c>
      <c r="B336" s="6">
        <v>0.85416666666666663</v>
      </c>
      <c r="C336">
        <v>2.7360000000000002</v>
      </c>
      <c r="D336">
        <f t="shared" si="92"/>
        <v>-2.5000000000003908E-3</v>
      </c>
      <c r="E336">
        <f t="shared" si="90"/>
        <v>2.4841999999999986</v>
      </c>
      <c r="F336">
        <v>58.2258</v>
      </c>
      <c r="G336">
        <f t="shared" si="94"/>
        <v>-1.4699999999997715E-2</v>
      </c>
      <c r="H336">
        <f t="shared" ref="H336:H338" si="95">H335+ABS(G336)</f>
        <v>2.2748999999999953</v>
      </c>
    </row>
    <row r="337" spans="1:8">
      <c r="A337" s="4">
        <v>40100</v>
      </c>
      <c r="B337" s="6">
        <v>0.875</v>
      </c>
      <c r="C337">
        <v>2.7503000000000002</v>
      </c>
      <c r="D337">
        <f t="shared" si="92"/>
        <v>-1.4299999999999979E-2</v>
      </c>
      <c r="E337">
        <f t="shared" si="90"/>
        <v>2.4984999999999986</v>
      </c>
      <c r="F337">
        <v>58.203099999999999</v>
      </c>
      <c r="G337">
        <f t="shared" si="94"/>
        <v>-2.2700000000000387E-2</v>
      </c>
      <c r="H337">
        <f t="shared" si="95"/>
        <v>2.2975999999999956</v>
      </c>
    </row>
    <row r="338" spans="1:8">
      <c r="A338" s="4">
        <v>40100</v>
      </c>
      <c r="B338" s="6">
        <v>0.89583333333333337</v>
      </c>
      <c r="C338">
        <v>2.7603</v>
      </c>
      <c r="D338">
        <f t="shared" si="92"/>
        <v>-9.9999999999997868E-3</v>
      </c>
      <c r="E338">
        <f t="shared" si="90"/>
        <v>2.5084999999999984</v>
      </c>
      <c r="F338">
        <v>58.185000000000002</v>
      </c>
      <c r="G338">
        <f t="shared" si="94"/>
        <v>-1.8099999999996896E-2</v>
      </c>
      <c r="H338">
        <f t="shared" si="95"/>
        <v>2.3156999999999925</v>
      </c>
    </row>
    <row r="339" spans="1:8">
      <c r="A339" s="4">
        <v>40100</v>
      </c>
      <c r="B339" s="6">
        <v>0.91666666666666663</v>
      </c>
      <c r="C339">
        <v>2.7553000000000001</v>
      </c>
      <c r="D339">
        <f t="shared" si="92"/>
        <v>4.9999999999998934E-3</v>
      </c>
      <c r="E339">
        <f t="shared" si="90"/>
        <v>2.5134999999999983</v>
      </c>
      <c r="F339">
        <v>58.1813</v>
      </c>
      <c r="G339">
        <f t="shared" si="94"/>
        <v>-3.700000000002035E-3</v>
      </c>
      <c r="H339">
        <f t="shared" ref="H339" si="96">H338-ABS(G339)</f>
        <v>2.3119999999999905</v>
      </c>
    </row>
    <row r="340" spans="1:8">
      <c r="A340" s="4">
        <v>40100</v>
      </c>
      <c r="B340" s="6">
        <v>0.9375</v>
      </c>
      <c r="C340">
        <v>2.7385999999999999</v>
      </c>
      <c r="D340">
        <f t="shared" si="92"/>
        <v>1.6700000000000159E-2</v>
      </c>
      <c r="E340">
        <f t="shared" si="90"/>
        <v>2.5301999999999985</v>
      </c>
      <c r="F340">
        <v>58.187899999999999</v>
      </c>
      <c r="G340">
        <f t="shared" si="94"/>
        <v>6.599999999998829E-3</v>
      </c>
      <c r="H340">
        <f t="shared" ref="H340" si="97">H339+ABS(G340)</f>
        <v>2.3185999999999893</v>
      </c>
    </row>
    <row r="341" spans="1:8">
      <c r="A341" s="4">
        <v>40100</v>
      </c>
      <c r="B341" s="6">
        <v>0.95833333333333337</v>
      </c>
      <c r="C341">
        <v>2.7364000000000002</v>
      </c>
      <c r="D341">
        <f t="shared" si="92"/>
        <v>2.1999999999997577E-3</v>
      </c>
      <c r="E341">
        <f t="shared" si="90"/>
        <v>2.5323999999999982</v>
      </c>
      <c r="F341">
        <v>58.185200000000002</v>
      </c>
      <c r="G341">
        <f t="shared" si="94"/>
        <v>-2.6999999999972601E-3</v>
      </c>
      <c r="H341">
        <f t="shared" ref="H341" si="98">H340-ABS(G341)</f>
        <v>2.3158999999999921</v>
      </c>
    </row>
    <row r="342" spans="1:8">
      <c r="A342" s="4">
        <v>40100</v>
      </c>
      <c r="B342" s="6">
        <v>0.97916666666666663</v>
      </c>
      <c r="C342">
        <v>2.7189999999999999</v>
      </c>
      <c r="D342">
        <f t="shared" si="92"/>
        <v>1.7400000000000304E-2</v>
      </c>
      <c r="E342">
        <f t="shared" si="90"/>
        <v>2.5497999999999985</v>
      </c>
      <c r="F342">
        <v>58.197499999999998</v>
      </c>
      <c r="G342">
        <f t="shared" si="94"/>
        <v>1.2299999999996203E-2</v>
      </c>
      <c r="H342">
        <f t="shared" ref="H342:H355" si="99">H341+ABS(G342)</f>
        <v>2.3281999999999883</v>
      </c>
    </row>
    <row r="343" spans="1:8">
      <c r="A343" s="4">
        <v>40101</v>
      </c>
      <c r="B343" s="6">
        <v>0</v>
      </c>
      <c r="C343">
        <v>2.7252000000000001</v>
      </c>
      <c r="D343">
        <f t="shared" si="92"/>
        <v>-6.2000000000002053E-3</v>
      </c>
      <c r="E343">
        <f t="shared" si="90"/>
        <v>2.5559999999999987</v>
      </c>
      <c r="F343">
        <v>58.1967</v>
      </c>
      <c r="G343">
        <f t="shared" si="94"/>
        <v>-7.9999999999813554E-4</v>
      </c>
      <c r="H343">
        <f t="shared" si="99"/>
        <v>2.3289999999999864</v>
      </c>
    </row>
    <row r="344" spans="1:8">
      <c r="A344" s="4">
        <v>40101</v>
      </c>
      <c r="B344" s="6">
        <v>2.0833333333333332E-2</v>
      </c>
      <c r="C344">
        <v>2.7364999999999999</v>
      </c>
      <c r="D344">
        <f t="shared" si="92"/>
        <v>-1.1299999999999866E-2</v>
      </c>
      <c r="E344">
        <f t="shared" si="90"/>
        <v>2.5672999999999986</v>
      </c>
      <c r="F344">
        <v>58.192399999999999</v>
      </c>
      <c r="G344">
        <f t="shared" si="94"/>
        <v>-4.3000000000006366E-3</v>
      </c>
      <c r="H344">
        <f t="shared" si="99"/>
        <v>2.3332999999999871</v>
      </c>
    </row>
    <row r="345" spans="1:8">
      <c r="A345" s="4">
        <v>40101</v>
      </c>
      <c r="B345" s="6">
        <v>4.1666666666666664E-2</v>
      </c>
      <c r="C345">
        <v>2.7263000000000002</v>
      </c>
      <c r="D345">
        <f t="shared" si="92"/>
        <v>1.0199999999999765E-2</v>
      </c>
      <c r="E345">
        <f t="shared" si="90"/>
        <v>2.5774999999999983</v>
      </c>
      <c r="F345">
        <v>58.207500000000003</v>
      </c>
      <c r="G345">
        <f t="shared" si="94"/>
        <v>1.5100000000003888E-2</v>
      </c>
      <c r="H345">
        <f t="shared" si="99"/>
        <v>2.3483999999999909</v>
      </c>
    </row>
    <row r="346" spans="1:8">
      <c r="A346" s="4">
        <v>40101</v>
      </c>
      <c r="B346" s="6">
        <v>6.25E-2</v>
      </c>
      <c r="C346">
        <v>2.7065000000000001</v>
      </c>
      <c r="D346">
        <f t="shared" si="92"/>
        <v>1.980000000000004E-2</v>
      </c>
      <c r="E346">
        <f t="shared" si="90"/>
        <v>2.5972999999999984</v>
      </c>
      <c r="F346">
        <v>58.23</v>
      </c>
      <c r="G346">
        <f t="shared" si="94"/>
        <v>2.2499999999993747E-2</v>
      </c>
      <c r="H346">
        <f t="shared" si="99"/>
        <v>2.3708999999999847</v>
      </c>
    </row>
    <row r="347" spans="1:8">
      <c r="A347" s="4">
        <v>40101</v>
      </c>
      <c r="B347" s="6">
        <v>8.3333333333333329E-2</v>
      </c>
      <c r="C347">
        <v>2.6972999999999998</v>
      </c>
      <c r="D347">
        <f t="shared" si="92"/>
        <v>9.200000000000319E-3</v>
      </c>
      <c r="E347">
        <f t="shared" si="90"/>
        <v>2.6064999999999987</v>
      </c>
      <c r="F347">
        <v>58.245800000000003</v>
      </c>
      <c r="G347">
        <f t="shared" si="94"/>
        <v>1.5800000000005809E-2</v>
      </c>
      <c r="H347">
        <f t="shared" si="99"/>
        <v>2.3866999999999905</v>
      </c>
    </row>
    <row r="348" spans="1:8">
      <c r="A348" s="4">
        <v>40101</v>
      </c>
      <c r="B348" s="6">
        <v>0.10416666666666667</v>
      </c>
      <c r="C348">
        <v>2.6880000000000002</v>
      </c>
      <c r="D348">
        <f t="shared" si="92"/>
        <v>9.2999999999996419E-3</v>
      </c>
      <c r="E348">
        <f t="shared" si="90"/>
        <v>2.6157999999999983</v>
      </c>
      <c r="F348">
        <v>58.262</v>
      </c>
      <c r="G348">
        <f t="shared" si="94"/>
        <v>1.6199999999997772E-2</v>
      </c>
      <c r="H348">
        <f t="shared" si="99"/>
        <v>2.4028999999999883</v>
      </c>
    </row>
    <row r="349" spans="1:8">
      <c r="A349" s="4">
        <v>40101</v>
      </c>
      <c r="B349" s="6">
        <v>0.125</v>
      </c>
      <c r="C349">
        <v>2.6802999999999999</v>
      </c>
      <c r="D349">
        <f t="shared" si="92"/>
        <v>7.7000000000002622E-3</v>
      </c>
      <c r="E349">
        <f t="shared" si="90"/>
        <v>2.6234999999999986</v>
      </c>
      <c r="F349">
        <v>58.278300000000002</v>
      </c>
      <c r="G349">
        <f t="shared" si="94"/>
        <v>1.6300000000001091E-2</v>
      </c>
      <c r="H349">
        <f t="shared" si="99"/>
        <v>2.4191999999999894</v>
      </c>
    </row>
    <row r="350" spans="1:8">
      <c r="A350" s="4">
        <v>40101</v>
      </c>
      <c r="B350" s="6">
        <v>0.14583333333333334</v>
      </c>
      <c r="C350">
        <v>2.6692</v>
      </c>
      <c r="D350">
        <f t="shared" si="92"/>
        <v>1.1099999999999888E-2</v>
      </c>
      <c r="E350">
        <f t="shared" si="90"/>
        <v>2.6345999999999985</v>
      </c>
      <c r="F350">
        <v>58.293300000000002</v>
      </c>
      <c r="G350">
        <f t="shared" si="94"/>
        <v>1.5000000000000568E-2</v>
      </c>
      <c r="H350">
        <f t="shared" si="99"/>
        <v>2.4341999999999899</v>
      </c>
    </row>
    <row r="351" spans="1:8">
      <c r="A351" s="4">
        <v>40101</v>
      </c>
      <c r="B351" s="6">
        <v>0.16666666666666666</v>
      </c>
      <c r="C351">
        <v>2.669</v>
      </c>
      <c r="D351">
        <f t="shared" si="92"/>
        <v>1.9999999999997797E-4</v>
      </c>
      <c r="E351">
        <f t="shared" si="90"/>
        <v>2.6347999999999985</v>
      </c>
      <c r="F351">
        <v>58.300400000000003</v>
      </c>
      <c r="G351">
        <f t="shared" si="94"/>
        <v>7.1000000000012164E-3</v>
      </c>
      <c r="H351">
        <f t="shared" si="99"/>
        <v>2.4412999999999911</v>
      </c>
    </row>
    <row r="352" spans="1:8">
      <c r="A352" s="4">
        <v>40101</v>
      </c>
      <c r="B352" s="6">
        <v>0.1875</v>
      </c>
      <c r="C352">
        <v>2.6756000000000002</v>
      </c>
      <c r="D352">
        <f t="shared" si="92"/>
        <v>-6.6000000000001613E-3</v>
      </c>
      <c r="E352">
        <f t="shared" si="90"/>
        <v>2.6413999999999986</v>
      </c>
      <c r="F352">
        <v>58.2986</v>
      </c>
      <c r="G352">
        <f t="shared" si="94"/>
        <v>-1.8000000000029104E-3</v>
      </c>
      <c r="H352">
        <f t="shared" si="99"/>
        <v>2.4430999999999941</v>
      </c>
    </row>
    <row r="353" spans="1:8">
      <c r="A353" s="4">
        <v>40101</v>
      </c>
      <c r="B353" s="6">
        <v>0.20833333333333334</v>
      </c>
      <c r="C353">
        <v>2.6808000000000001</v>
      </c>
      <c r="D353">
        <f t="shared" si="92"/>
        <v>-5.1999999999998714E-3</v>
      </c>
      <c r="E353">
        <f t="shared" si="90"/>
        <v>2.6465999999999985</v>
      </c>
      <c r="F353">
        <v>58.295400000000001</v>
      </c>
      <c r="G353">
        <f t="shared" si="94"/>
        <v>-3.1999999999996476E-3</v>
      </c>
      <c r="H353">
        <f t="shared" si="99"/>
        <v>2.4462999999999937</v>
      </c>
    </row>
    <row r="354" spans="1:8">
      <c r="A354" s="4">
        <v>40101</v>
      </c>
      <c r="B354" s="6">
        <v>0.22916666666666666</v>
      </c>
      <c r="C354">
        <v>2.6747999999999998</v>
      </c>
      <c r="D354">
        <f t="shared" si="92"/>
        <v>6.0000000000002274E-3</v>
      </c>
      <c r="E354">
        <f t="shared" si="90"/>
        <v>2.6525999999999987</v>
      </c>
      <c r="F354">
        <v>58.299399999999999</v>
      </c>
      <c r="G354">
        <f t="shared" si="94"/>
        <v>3.9999999999977831E-3</v>
      </c>
      <c r="H354">
        <f t="shared" si="99"/>
        <v>2.4502999999999915</v>
      </c>
    </row>
    <row r="355" spans="1:8">
      <c r="A355" s="4">
        <v>40101</v>
      </c>
      <c r="B355" s="6">
        <v>0.25</v>
      </c>
      <c r="C355">
        <v>2.6787999999999998</v>
      </c>
      <c r="D355">
        <f t="shared" si="92"/>
        <v>-4.0000000000000036E-3</v>
      </c>
      <c r="E355">
        <f t="shared" si="90"/>
        <v>2.6565999999999987</v>
      </c>
      <c r="F355">
        <v>58.293599999999998</v>
      </c>
      <c r="G355">
        <f t="shared" si="94"/>
        <v>-5.8000000000006935E-3</v>
      </c>
      <c r="H355">
        <f t="shared" si="99"/>
        <v>2.4560999999999922</v>
      </c>
    </row>
    <row r="356" spans="1:8">
      <c r="A356" s="4">
        <v>40101</v>
      </c>
      <c r="B356" s="6">
        <v>0.27083333333333331</v>
      </c>
      <c r="C356">
        <v>2.6781000000000001</v>
      </c>
      <c r="D356">
        <f t="shared" si="92"/>
        <v>6.9999999999970086E-4</v>
      </c>
      <c r="E356">
        <f t="shared" si="90"/>
        <v>2.6572999999999984</v>
      </c>
      <c r="F356">
        <v>58.287500000000001</v>
      </c>
      <c r="G356">
        <f t="shared" si="94"/>
        <v>-6.0999999999964416E-3</v>
      </c>
      <c r="H356">
        <f t="shared" ref="H356" si="100">H355-ABS(G356)</f>
        <v>2.4499999999999957</v>
      </c>
    </row>
    <row r="357" spans="1:8">
      <c r="A357" s="4">
        <v>40101</v>
      </c>
      <c r="B357" s="6">
        <v>0.29166666666666669</v>
      </c>
      <c r="C357">
        <v>2.6785999999999999</v>
      </c>
      <c r="D357">
        <f t="shared" si="92"/>
        <v>-4.9999999999972289E-4</v>
      </c>
      <c r="E357">
        <f t="shared" si="90"/>
        <v>2.6577999999999982</v>
      </c>
      <c r="F357">
        <v>58.2789</v>
      </c>
      <c r="G357">
        <f t="shared" si="94"/>
        <v>-8.6000000000012733E-3</v>
      </c>
      <c r="H357">
        <f t="shared" ref="H357:H362" si="101">H356+ABS(G357)</f>
        <v>2.458599999999997</v>
      </c>
    </row>
    <row r="358" spans="1:8">
      <c r="A358" s="4">
        <v>40101</v>
      </c>
      <c r="B358" s="6">
        <v>0.3125</v>
      </c>
      <c r="C358">
        <v>2.6840999999999999</v>
      </c>
      <c r="D358">
        <f t="shared" si="92"/>
        <v>-5.5000000000000604E-3</v>
      </c>
      <c r="E358">
        <f t="shared" si="90"/>
        <v>2.6632999999999982</v>
      </c>
      <c r="F358">
        <v>58.264200000000002</v>
      </c>
      <c r="G358">
        <f t="shared" si="94"/>
        <v>-1.4699999999997715E-2</v>
      </c>
      <c r="H358">
        <f t="shared" si="101"/>
        <v>2.4732999999999947</v>
      </c>
    </row>
    <row r="359" spans="1:8">
      <c r="A359" s="4">
        <v>40101</v>
      </c>
      <c r="B359" s="6">
        <v>0.33333333333333331</v>
      </c>
      <c r="C359">
        <v>2.6894</v>
      </c>
      <c r="D359">
        <f t="shared" si="92"/>
        <v>-5.3000000000000824E-3</v>
      </c>
      <c r="E359">
        <f t="shared" si="90"/>
        <v>2.6685999999999983</v>
      </c>
      <c r="F359">
        <v>58.249699999999997</v>
      </c>
      <c r="G359">
        <f t="shared" si="94"/>
        <v>-1.4500000000005286E-2</v>
      </c>
      <c r="H359">
        <f t="shared" si="101"/>
        <v>2.4878</v>
      </c>
    </row>
    <row r="360" spans="1:8">
      <c r="A360" s="4">
        <v>40101</v>
      </c>
      <c r="B360" s="6">
        <v>0.35416666666666669</v>
      </c>
      <c r="C360">
        <v>2.7016</v>
      </c>
      <c r="D360">
        <f t="shared" si="92"/>
        <v>-1.2199999999999989E-2</v>
      </c>
      <c r="E360">
        <f t="shared" si="90"/>
        <v>2.6807999999999983</v>
      </c>
      <c r="F360">
        <v>58.229599999999998</v>
      </c>
      <c r="G360">
        <f t="shared" si="94"/>
        <v>-2.0099999999999341E-2</v>
      </c>
      <c r="H360">
        <f t="shared" si="101"/>
        <v>2.5078999999999994</v>
      </c>
    </row>
    <row r="361" spans="1:8">
      <c r="A361" s="4">
        <v>40101</v>
      </c>
      <c r="B361" s="6">
        <v>0.375</v>
      </c>
      <c r="C361">
        <v>2.7147999999999999</v>
      </c>
      <c r="D361">
        <f t="shared" si="92"/>
        <v>-1.3199999999999878E-2</v>
      </c>
      <c r="E361">
        <f t="shared" si="90"/>
        <v>2.6939999999999982</v>
      </c>
      <c r="F361">
        <v>58.207700000000003</v>
      </c>
      <c r="G361">
        <f t="shared" si="94"/>
        <v>-2.1899999999995146E-2</v>
      </c>
      <c r="H361">
        <f t="shared" si="101"/>
        <v>2.5297999999999945</v>
      </c>
    </row>
    <row r="362" spans="1:8">
      <c r="A362" s="4">
        <v>40101</v>
      </c>
      <c r="B362" s="6">
        <v>0.39583333333333331</v>
      </c>
      <c r="C362">
        <v>2.7225999999999999</v>
      </c>
      <c r="D362">
        <f t="shared" si="92"/>
        <v>-7.8000000000000291E-3</v>
      </c>
      <c r="E362">
        <f t="shared" si="90"/>
        <v>2.7017999999999982</v>
      </c>
      <c r="F362">
        <v>58.190300000000001</v>
      </c>
      <c r="G362">
        <f t="shared" si="94"/>
        <v>-1.740000000000208E-2</v>
      </c>
      <c r="H362">
        <f t="shared" si="101"/>
        <v>2.5471999999999966</v>
      </c>
    </row>
    <row r="363" spans="1:8">
      <c r="A363" s="4">
        <v>40101</v>
      </c>
      <c r="B363" s="6">
        <v>0.41666666666666669</v>
      </c>
      <c r="C363">
        <v>2.7195999999999998</v>
      </c>
      <c r="D363">
        <f t="shared" si="92"/>
        <v>3.0000000000001137E-3</v>
      </c>
      <c r="E363">
        <f t="shared" si="90"/>
        <v>2.7047999999999983</v>
      </c>
      <c r="F363">
        <v>58.1843</v>
      </c>
      <c r="G363">
        <f t="shared" si="94"/>
        <v>-6.0000000000002274E-3</v>
      </c>
      <c r="H363">
        <f t="shared" ref="H363:H366" si="102">H362-ABS(G363)</f>
        <v>2.5411999999999964</v>
      </c>
    </row>
    <row r="364" spans="1:8">
      <c r="A364" s="4">
        <v>40101</v>
      </c>
      <c r="B364" s="6">
        <v>0.4375</v>
      </c>
      <c r="C364">
        <v>2.7193000000000001</v>
      </c>
      <c r="D364">
        <f t="shared" si="92"/>
        <v>2.9999999999974492E-4</v>
      </c>
      <c r="E364">
        <f t="shared" si="90"/>
        <v>2.7050999999999981</v>
      </c>
      <c r="F364">
        <v>58.178199999999997</v>
      </c>
      <c r="G364">
        <f t="shared" si="94"/>
        <v>-6.100000000003547E-3</v>
      </c>
      <c r="H364">
        <f t="shared" si="102"/>
        <v>2.5350999999999928</v>
      </c>
    </row>
    <row r="365" spans="1:8">
      <c r="A365" s="4">
        <v>40101</v>
      </c>
      <c r="B365" s="6">
        <v>0.45833333333333331</v>
      </c>
      <c r="C365">
        <v>2.7147999999999999</v>
      </c>
      <c r="D365">
        <f t="shared" si="92"/>
        <v>4.5000000000001705E-3</v>
      </c>
      <c r="E365">
        <f t="shared" si="90"/>
        <v>2.7095999999999982</v>
      </c>
      <c r="F365">
        <v>58.176400000000001</v>
      </c>
      <c r="G365">
        <f t="shared" si="94"/>
        <v>-1.799999999995805E-3</v>
      </c>
      <c r="H365">
        <f t="shared" si="102"/>
        <v>2.533299999999997</v>
      </c>
    </row>
    <row r="366" spans="1:8">
      <c r="A366" s="4">
        <v>40101</v>
      </c>
      <c r="B366" s="6">
        <v>0.47916666666666669</v>
      </c>
      <c r="C366">
        <v>2.7139000000000002</v>
      </c>
      <c r="D366">
        <f t="shared" si="92"/>
        <v>8.9999999999967883E-4</v>
      </c>
      <c r="E366">
        <f t="shared" si="90"/>
        <v>2.7104999999999979</v>
      </c>
      <c r="F366">
        <v>58.173099999999998</v>
      </c>
      <c r="G366">
        <f t="shared" si="94"/>
        <v>-3.3000000000029672E-3</v>
      </c>
      <c r="H366">
        <f t="shared" si="102"/>
        <v>2.529999999999994</v>
      </c>
    </row>
    <row r="367" spans="1:8">
      <c r="A367" s="4">
        <v>40101</v>
      </c>
      <c r="B367" s="6">
        <v>0.5</v>
      </c>
      <c r="C367">
        <v>2.7081</v>
      </c>
      <c r="D367">
        <f t="shared" si="92"/>
        <v>5.8000000000002494E-3</v>
      </c>
      <c r="E367">
        <f t="shared" si="90"/>
        <v>2.7162999999999982</v>
      </c>
      <c r="F367">
        <v>58.176200000000001</v>
      </c>
      <c r="G367">
        <f t="shared" si="94"/>
        <v>3.1000000000034333E-3</v>
      </c>
      <c r="H367">
        <f t="shared" ref="H367:H373" si="103">H366+ABS(G367)</f>
        <v>2.5330999999999975</v>
      </c>
    </row>
    <row r="368" spans="1:8">
      <c r="A368" s="4">
        <v>40101</v>
      </c>
      <c r="B368" s="6">
        <v>0.52083333333333337</v>
      </c>
      <c r="C368">
        <v>2.6840999999999999</v>
      </c>
      <c r="D368">
        <f t="shared" si="92"/>
        <v>2.4000000000000021E-2</v>
      </c>
      <c r="E368">
        <f t="shared" si="90"/>
        <v>2.7402999999999982</v>
      </c>
      <c r="F368">
        <v>58.201500000000003</v>
      </c>
      <c r="G368">
        <f t="shared" si="94"/>
        <v>2.5300000000001432E-2</v>
      </c>
      <c r="H368">
        <f t="shared" si="103"/>
        <v>2.5583999999999989</v>
      </c>
    </row>
    <row r="369" spans="1:8">
      <c r="A369" s="4">
        <v>40101</v>
      </c>
      <c r="B369" s="6">
        <v>0.54166666666666663</v>
      </c>
      <c r="C369">
        <v>2.68</v>
      </c>
      <c r="D369">
        <f t="shared" si="92"/>
        <v>4.0999999999997705E-3</v>
      </c>
      <c r="E369">
        <f t="shared" si="90"/>
        <v>2.744399999999998</v>
      </c>
      <c r="F369">
        <v>58.205800000000004</v>
      </c>
      <c r="G369">
        <f t="shared" si="94"/>
        <v>4.3000000000006366E-3</v>
      </c>
      <c r="H369">
        <f t="shared" si="103"/>
        <v>2.5626999999999995</v>
      </c>
    </row>
    <row r="370" spans="1:8">
      <c r="A370" s="4">
        <v>40101</v>
      </c>
      <c r="B370" s="6">
        <v>0.5625</v>
      </c>
      <c r="C370">
        <v>2.6572</v>
      </c>
      <c r="D370">
        <f t="shared" si="92"/>
        <v>2.2800000000000153E-2</v>
      </c>
      <c r="E370">
        <f t="shared" si="90"/>
        <v>2.7671999999999981</v>
      </c>
      <c r="F370">
        <v>58.233199999999997</v>
      </c>
      <c r="G370">
        <f t="shared" si="94"/>
        <v>2.7399999999992986E-2</v>
      </c>
      <c r="H370">
        <f t="shared" si="103"/>
        <v>2.5900999999999925</v>
      </c>
    </row>
    <row r="371" spans="1:8">
      <c r="A371" s="4">
        <v>40101</v>
      </c>
      <c r="B371" s="6">
        <v>0.58333333333333337</v>
      </c>
      <c r="C371">
        <v>2.6402000000000001</v>
      </c>
      <c r="D371">
        <f t="shared" si="92"/>
        <v>1.6999999999999904E-2</v>
      </c>
      <c r="E371">
        <f t="shared" si="90"/>
        <v>2.784199999999998</v>
      </c>
      <c r="F371">
        <v>58.251199999999997</v>
      </c>
      <c r="G371">
        <f t="shared" si="94"/>
        <v>1.8000000000000682E-2</v>
      </c>
      <c r="H371">
        <f t="shared" si="103"/>
        <v>2.6080999999999932</v>
      </c>
    </row>
    <row r="372" spans="1:8">
      <c r="A372" s="4">
        <v>40101</v>
      </c>
      <c r="B372" s="6">
        <v>0.60416666666666663</v>
      </c>
      <c r="C372">
        <v>2.6263999999999998</v>
      </c>
      <c r="D372">
        <f t="shared" si="92"/>
        <v>1.3800000000000257E-2</v>
      </c>
      <c r="E372">
        <f t="shared" si="90"/>
        <v>2.7979999999999983</v>
      </c>
      <c r="F372">
        <v>58.2667</v>
      </c>
      <c r="G372">
        <f t="shared" si="94"/>
        <v>1.5500000000002956E-2</v>
      </c>
      <c r="H372">
        <f t="shared" si="103"/>
        <v>2.6235999999999962</v>
      </c>
    </row>
    <row r="373" spans="1:8">
      <c r="A373" s="4">
        <v>40101</v>
      </c>
      <c r="B373" s="6">
        <v>0.625</v>
      </c>
      <c r="C373">
        <v>2.6044</v>
      </c>
      <c r="D373">
        <f t="shared" si="92"/>
        <v>2.1999999999999797E-2</v>
      </c>
      <c r="E373">
        <f t="shared" si="90"/>
        <v>2.8199999999999981</v>
      </c>
      <c r="F373">
        <v>58.2941</v>
      </c>
      <c r="G373">
        <f t="shared" si="94"/>
        <v>2.7400000000000091E-2</v>
      </c>
      <c r="H373">
        <f t="shared" si="103"/>
        <v>2.6509999999999962</v>
      </c>
    </row>
    <row r="374" spans="1:8">
      <c r="A374" s="4">
        <v>40101</v>
      </c>
      <c r="B374" s="6">
        <v>0.64583333333333337</v>
      </c>
      <c r="C374">
        <v>2.6124999999999998</v>
      </c>
      <c r="D374">
        <f t="shared" si="92"/>
        <v>-8.099999999999774E-3</v>
      </c>
      <c r="E374">
        <f t="shared" si="90"/>
        <v>2.8280999999999978</v>
      </c>
      <c r="F374">
        <v>58.299100000000003</v>
      </c>
      <c r="G374">
        <f t="shared" si="94"/>
        <v>5.000000000002558E-3</v>
      </c>
      <c r="H374">
        <f t="shared" ref="H374:H375" si="104">H373-ABS(G374)</f>
        <v>2.6459999999999937</v>
      </c>
    </row>
    <row r="375" spans="1:8">
      <c r="A375" s="4">
        <v>40101</v>
      </c>
      <c r="B375" s="6">
        <v>0.66666666666666663</v>
      </c>
      <c r="C375">
        <v>2.6128999999999998</v>
      </c>
      <c r="D375">
        <f t="shared" si="92"/>
        <v>-3.9999999999995595E-4</v>
      </c>
      <c r="E375">
        <f t="shared" si="90"/>
        <v>2.8284999999999978</v>
      </c>
      <c r="F375">
        <v>58.304200000000002</v>
      </c>
      <c r="G375">
        <f t="shared" si="94"/>
        <v>5.0999999999987722E-3</v>
      </c>
      <c r="H375">
        <f t="shared" si="104"/>
        <v>2.6408999999999949</v>
      </c>
    </row>
    <row r="376" spans="1:8">
      <c r="A376" s="4">
        <v>40101</v>
      </c>
      <c r="B376" s="6">
        <v>0.6875</v>
      </c>
      <c r="C376">
        <v>2.6055999999999999</v>
      </c>
      <c r="D376">
        <f t="shared" si="92"/>
        <v>7.2999999999998622E-3</v>
      </c>
      <c r="E376">
        <f t="shared" si="90"/>
        <v>2.8357999999999977</v>
      </c>
      <c r="F376">
        <v>58.311100000000003</v>
      </c>
      <c r="G376">
        <f t="shared" si="94"/>
        <v>6.9000000000016826E-3</v>
      </c>
      <c r="H376">
        <f t="shared" ref="H376" si="105">H375+ABS(G376)</f>
        <v>2.6477999999999966</v>
      </c>
    </row>
    <row r="377" spans="1:8">
      <c r="A377" s="4">
        <v>40101</v>
      </c>
      <c r="B377" s="6">
        <v>0.70833333333333337</v>
      </c>
      <c r="C377">
        <v>2.6076000000000001</v>
      </c>
      <c r="D377">
        <f t="shared" si="92"/>
        <v>-2.0000000000002238E-3</v>
      </c>
      <c r="E377">
        <f t="shared" si="90"/>
        <v>2.8377999999999979</v>
      </c>
      <c r="F377">
        <v>58.311300000000003</v>
      </c>
      <c r="G377">
        <f t="shared" si="94"/>
        <v>1.9999999999953388E-4</v>
      </c>
      <c r="H377">
        <f t="shared" ref="H377" si="106">H376-ABS(G377)</f>
        <v>2.6475999999999971</v>
      </c>
    </row>
    <row r="378" spans="1:8">
      <c r="A378" s="4">
        <v>40101</v>
      </c>
      <c r="B378" s="6">
        <v>0.72916666666666663</v>
      </c>
      <c r="C378">
        <v>2.6173000000000002</v>
      </c>
      <c r="D378">
        <f t="shared" si="92"/>
        <v>-9.7000000000000419E-3</v>
      </c>
      <c r="E378">
        <f t="shared" si="90"/>
        <v>2.8474999999999979</v>
      </c>
      <c r="F378">
        <v>58.303800000000003</v>
      </c>
      <c r="G378">
        <f t="shared" si="94"/>
        <v>-7.5000000000002842E-3</v>
      </c>
      <c r="H378">
        <f t="shared" ref="H378:H380" si="107">H377+ABS(G378)</f>
        <v>2.6550999999999974</v>
      </c>
    </row>
    <row r="379" spans="1:8">
      <c r="A379" s="4">
        <v>40101</v>
      </c>
      <c r="B379" s="6">
        <v>0.75</v>
      </c>
      <c r="C379">
        <v>2.6212</v>
      </c>
      <c r="D379">
        <f t="shared" si="92"/>
        <v>-3.8999999999997925E-3</v>
      </c>
      <c r="E379">
        <f t="shared" si="90"/>
        <v>2.8513999999999977</v>
      </c>
      <c r="F379">
        <v>58.2958</v>
      </c>
      <c r="G379">
        <f t="shared" si="94"/>
        <v>-8.0000000000026716E-3</v>
      </c>
      <c r="H379">
        <f t="shared" si="107"/>
        <v>2.6631</v>
      </c>
    </row>
    <row r="380" spans="1:8">
      <c r="A380" s="4">
        <v>40101</v>
      </c>
      <c r="B380" s="6">
        <v>0.77083333333333337</v>
      </c>
      <c r="C380">
        <v>2.6276999999999999</v>
      </c>
      <c r="D380">
        <f t="shared" si="92"/>
        <v>-6.4999999999999503E-3</v>
      </c>
      <c r="E380">
        <f t="shared" si="90"/>
        <v>2.8578999999999977</v>
      </c>
      <c r="F380">
        <v>58.281500000000001</v>
      </c>
      <c r="G380">
        <f t="shared" si="94"/>
        <v>-1.4299999999998647E-2</v>
      </c>
      <c r="H380">
        <f t="shared" si="107"/>
        <v>2.6773999999999987</v>
      </c>
    </row>
    <row r="381" spans="1:8">
      <c r="A381" s="4">
        <v>40101</v>
      </c>
      <c r="B381" s="6">
        <v>0.79166666666666663</v>
      </c>
      <c r="C381">
        <v>2.6276999999999999</v>
      </c>
      <c r="D381">
        <f t="shared" si="92"/>
        <v>0</v>
      </c>
      <c r="E381">
        <f t="shared" ref="E381:E444" si="108">ABS(D381)+ABS(E380)</f>
        <v>2.8578999999999977</v>
      </c>
      <c r="F381">
        <v>58.272500000000001</v>
      </c>
      <c r="G381">
        <f t="shared" si="94"/>
        <v>-9.0000000000003411E-3</v>
      </c>
      <c r="H381">
        <f t="shared" ref="H381" si="109">H380-ABS(G381)</f>
        <v>2.6683999999999983</v>
      </c>
    </row>
    <row r="382" spans="1:8">
      <c r="A382" s="4">
        <v>40101</v>
      </c>
      <c r="B382" s="6">
        <v>0.8125</v>
      </c>
      <c r="C382">
        <v>2.6293000000000002</v>
      </c>
      <c r="D382">
        <f t="shared" si="92"/>
        <v>-1.6000000000002679E-3</v>
      </c>
      <c r="E382">
        <f t="shared" si="108"/>
        <v>2.8594999999999979</v>
      </c>
      <c r="F382">
        <v>58.261299999999999</v>
      </c>
      <c r="G382">
        <f t="shared" si="94"/>
        <v>-1.1200000000002319E-2</v>
      </c>
      <c r="H382">
        <f t="shared" ref="H382:H385" si="110">H381+ABS(G382)</f>
        <v>2.6796000000000006</v>
      </c>
    </row>
    <row r="383" spans="1:8">
      <c r="A383" s="4">
        <v>40101</v>
      </c>
      <c r="B383" s="6">
        <v>0.83333333333333337</v>
      </c>
      <c r="C383">
        <v>2.6392000000000002</v>
      </c>
      <c r="D383">
        <f t="shared" si="92"/>
        <v>-9.9000000000000199E-3</v>
      </c>
      <c r="E383">
        <f t="shared" si="108"/>
        <v>2.869399999999998</v>
      </c>
      <c r="F383">
        <v>58.240099999999998</v>
      </c>
      <c r="G383">
        <f t="shared" si="94"/>
        <v>-2.120000000000033E-2</v>
      </c>
      <c r="H383">
        <f t="shared" si="110"/>
        <v>2.700800000000001</v>
      </c>
    </row>
    <row r="384" spans="1:8">
      <c r="A384" s="4">
        <v>40101</v>
      </c>
      <c r="B384" s="6">
        <v>0.85416666666666663</v>
      </c>
      <c r="C384">
        <v>2.6391</v>
      </c>
      <c r="D384">
        <f t="shared" si="92"/>
        <v>1.0000000000021103E-4</v>
      </c>
      <c r="E384">
        <f t="shared" si="108"/>
        <v>2.8694999999999982</v>
      </c>
      <c r="F384">
        <v>58.226700000000001</v>
      </c>
      <c r="G384">
        <f t="shared" si="94"/>
        <v>-1.3399999999997192E-2</v>
      </c>
      <c r="H384">
        <f t="shared" si="110"/>
        <v>2.7141999999999982</v>
      </c>
    </row>
    <row r="385" spans="1:8">
      <c r="A385" s="4">
        <v>40101</v>
      </c>
      <c r="B385" s="6">
        <v>0.875</v>
      </c>
      <c r="C385">
        <v>2.6431</v>
      </c>
      <c r="D385">
        <f t="shared" si="92"/>
        <v>-4.0000000000000036E-3</v>
      </c>
      <c r="E385">
        <f t="shared" si="108"/>
        <v>2.8734999999999982</v>
      </c>
      <c r="F385">
        <v>58.2089</v>
      </c>
      <c r="G385">
        <f t="shared" si="94"/>
        <v>-1.7800000000001148E-2</v>
      </c>
      <c r="H385">
        <f t="shared" si="110"/>
        <v>2.7319999999999993</v>
      </c>
    </row>
    <row r="386" spans="1:8">
      <c r="A386" s="4">
        <v>40101</v>
      </c>
      <c r="B386" s="6">
        <v>0.89583333333333337</v>
      </c>
      <c r="C386">
        <v>2.6389999999999998</v>
      </c>
      <c r="D386">
        <f t="shared" si="92"/>
        <v>4.1000000000002146E-3</v>
      </c>
      <c r="E386">
        <f t="shared" si="108"/>
        <v>2.8775999999999984</v>
      </c>
      <c r="F386">
        <v>58.200400000000002</v>
      </c>
      <c r="G386">
        <f t="shared" si="94"/>
        <v>-8.4999999999979536E-3</v>
      </c>
      <c r="H386">
        <f t="shared" ref="H386" si="111">H385-ABS(G386)</f>
        <v>2.7235000000000014</v>
      </c>
    </row>
    <row r="387" spans="1:8">
      <c r="A387" s="4">
        <v>40101</v>
      </c>
      <c r="B387" s="6">
        <v>0.91666666666666663</v>
      </c>
      <c r="C387">
        <v>2.6490999999999998</v>
      </c>
      <c r="D387">
        <f t="shared" si="92"/>
        <v>-1.0099999999999998E-2</v>
      </c>
      <c r="E387">
        <f t="shared" si="108"/>
        <v>2.8876999999999984</v>
      </c>
      <c r="F387">
        <v>58.179099999999998</v>
      </c>
      <c r="G387">
        <f t="shared" si="94"/>
        <v>-2.1300000000003649E-2</v>
      </c>
      <c r="H387">
        <f t="shared" ref="H387" si="112">H386+ABS(G387)</f>
        <v>2.744800000000005</v>
      </c>
    </row>
    <row r="388" spans="1:8">
      <c r="A388" s="4">
        <v>40101</v>
      </c>
      <c r="B388" s="6">
        <v>0.9375</v>
      </c>
      <c r="C388">
        <v>2.6480000000000001</v>
      </c>
      <c r="D388">
        <f t="shared" si="92"/>
        <v>1.0999999999996568E-3</v>
      </c>
      <c r="E388">
        <f t="shared" si="108"/>
        <v>2.888799999999998</v>
      </c>
      <c r="F388">
        <v>58.172499999999999</v>
      </c>
      <c r="G388">
        <f t="shared" si="94"/>
        <v>-6.599999999998829E-3</v>
      </c>
      <c r="H388">
        <f t="shared" ref="H388" si="113">H387-ABS(G388)</f>
        <v>2.7382000000000062</v>
      </c>
    </row>
    <row r="389" spans="1:8">
      <c r="A389" s="4">
        <v>40101</v>
      </c>
      <c r="B389" s="6">
        <v>0.95833333333333337</v>
      </c>
      <c r="C389">
        <v>2.6497999999999999</v>
      </c>
      <c r="D389">
        <f t="shared" si="92"/>
        <v>-1.7999999999998018E-3</v>
      </c>
      <c r="E389">
        <f t="shared" si="108"/>
        <v>2.8905999999999978</v>
      </c>
      <c r="F389">
        <v>58.163699999999999</v>
      </c>
      <c r="G389">
        <f t="shared" si="94"/>
        <v>-8.8000000000008072E-3</v>
      </c>
      <c r="H389">
        <f t="shared" ref="H389:H393" si="114">H388+ABS(G389)</f>
        <v>2.747000000000007</v>
      </c>
    </row>
    <row r="390" spans="1:8">
      <c r="A390" s="4">
        <v>40101</v>
      </c>
      <c r="B390" s="6">
        <v>0.97916666666666663</v>
      </c>
      <c r="C390">
        <v>2.6471</v>
      </c>
      <c r="D390">
        <f t="shared" si="92"/>
        <v>2.6999999999999247E-3</v>
      </c>
      <c r="E390">
        <f t="shared" si="108"/>
        <v>2.8932999999999978</v>
      </c>
      <c r="F390">
        <v>58.163899999999998</v>
      </c>
      <c r="G390">
        <f t="shared" si="94"/>
        <v>1.9999999999953388E-4</v>
      </c>
      <c r="H390">
        <f t="shared" si="114"/>
        <v>2.7472000000000065</v>
      </c>
    </row>
    <row r="391" spans="1:8">
      <c r="A391" s="4">
        <v>40102</v>
      </c>
      <c r="B391" s="6">
        <v>0</v>
      </c>
      <c r="C391">
        <v>2.6315</v>
      </c>
      <c r="D391">
        <f t="shared" ref="D391:D454" si="115">(C391-C390)*(-1)</f>
        <v>1.5600000000000058E-2</v>
      </c>
      <c r="E391">
        <f t="shared" si="108"/>
        <v>2.9088999999999978</v>
      </c>
      <c r="F391">
        <v>58.173400000000001</v>
      </c>
      <c r="G391">
        <f t="shared" si="94"/>
        <v>9.5000000000027285E-3</v>
      </c>
      <c r="H391">
        <f t="shared" si="114"/>
        <v>2.7567000000000093</v>
      </c>
    </row>
    <row r="392" spans="1:8">
      <c r="A392" s="4">
        <v>40102</v>
      </c>
      <c r="B392" s="6">
        <v>2.0833333333333332E-2</v>
      </c>
      <c r="C392">
        <v>2.6244999999999998</v>
      </c>
      <c r="D392">
        <f t="shared" si="115"/>
        <v>7.0000000000001172E-3</v>
      </c>
      <c r="E392">
        <f t="shared" si="108"/>
        <v>2.9158999999999979</v>
      </c>
      <c r="F392">
        <v>58.181899999999999</v>
      </c>
      <c r="G392">
        <f t="shared" si="94"/>
        <v>8.4999999999979536E-3</v>
      </c>
      <c r="H392">
        <f t="shared" si="114"/>
        <v>2.7652000000000072</v>
      </c>
    </row>
    <row r="393" spans="1:8">
      <c r="A393" s="4">
        <v>40102</v>
      </c>
      <c r="B393" s="6">
        <v>4.1666666666666664E-2</v>
      </c>
      <c r="C393">
        <v>2.6179000000000001</v>
      </c>
      <c r="D393">
        <f t="shared" si="115"/>
        <v>6.5999999999997172E-3</v>
      </c>
      <c r="E393">
        <f t="shared" si="108"/>
        <v>2.9224999999999977</v>
      </c>
      <c r="F393">
        <v>58.193100000000001</v>
      </c>
      <c r="G393">
        <f t="shared" si="94"/>
        <v>1.1200000000002319E-2</v>
      </c>
      <c r="H393">
        <f t="shared" si="114"/>
        <v>2.7764000000000095</v>
      </c>
    </row>
    <row r="394" spans="1:8">
      <c r="A394" s="4">
        <v>40102</v>
      </c>
      <c r="B394" s="6">
        <v>6.25E-2</v>
      </c>
      <c r="C394">
        <v>2.6196000000000002</v>
      </c>
      <c r="D394">
        <f t="shared" si="115"/>
        <v>-1.7000000000000348E-3</v>
      </c>
      <c r="E394">
        <f t="shared" si="108"/>
        <v>2.9241999999999977</v>
      </c>
      <c r="F394">
        <v>58.1982</v>
      </c>
      <c r="G394">
        <f t="shared" si="94"/>
        <v>5.0999999999987722E-3</v>
      </c>
      <c r="H394">
        <f t="shared" ref="H394:H395" si="116">H393-ABS(G394)</f>
        <v>2.7713000000000108</v>
      </c>
    </row>
    <row r="395" spans="1:8">
      <c r="A395" s="4">
        <v>40102</v>
      </c>
      <c r="B395" s="6">
        <v>8.3333333333333329E-2</v>
      </c>
      <c r="C395">
        <v>2.6225999999999998</v>
      </c>
      <c r="D395">
        <f t="shared" si="115"/>
        <v>-2.9999999999996696E-3</v>
      </c>
      <c r="E395">
        <f t="shared" si="108"/>
        <v>2.9271999999999974</v>
      </c>
      <c r="F395">
        <v>58.2072</v>
      </c>
      <c r="G395">
        <f t="shared" si="94"/>
        <v>9.0000000000003411E-3</v>
      </c>
      <c r="H395">
        <f t="shared" si="116"/>
        <v>2.7623000000000104</v>
      </c>
    </row>
    <row r="396" spans="1:8">
      <c r="A396" s="4">
        <v>40102</v>
      </c>
      <c r="B396" s="6">
        <v>0.10416666666666667</v>
      </c>
      <c r="C396">
        <v>2.6208</v>
      </c>
      <c r="D396">
        <f t="shared" si="115"/>
        <v>1.7999999999998018E-3</v>
      </c>
      <c r="E396">
        <f t="shared" si="108"/>
        <v>2.9289999999999972</v>
      </c>
      <c r="F396">
        <v>58.220399999999998</v>
      </c>
      <c r="G396">
        <f t="shared" si="94"/>
        <v>1.3199999999997658E-2</v>
      </c>
      <c r="H396">
        <f t="shared" ref="H396:H401" si="117">H395+ABS(G396)</f>
        <v>2.7755000000000081</v>
      </c>
    </row>
    <row r="397" spans="1:8">
      <c r="A397" s="4">
        <v>40102</v>
      </c>
      <c r="B397" s="6">
        <v>0.125</v>
      </c>
      <c r="C397">
        <v>2.6149</v>
      </c>
      <c r="D397">
        <f t="shared" si="115"/>
        <v>5.9000000000000163E-3</v>
      </c>
      <c r="E397">
        <f t="shared" si="108"/>
        <v>2.9348999999999972</v>
      </c>
      <c r="F397">
        <v>58.236899999999999</v>
      </c>
      <c r="G397">
        <f t="shared" ref="G397:G460" si="118">F397-F396</f>
        <v>1.6500000000000625E-2</v>
      </c>
      <c r="H397">
        <f t="shared" si="117"/>
        <v>2.7920000000000087</v>
      </c>
    </row>
    <row r="398" spans="1:8">
      <c r="A398" s="4">
        <v>40102</v>
      </c>
      <c r="B398" s="6">
        <v>0.14583333333333334</v>
      </c>
      <c r="C398">
        <v>2.6076999999999999</v>
      </c>
      <c r="D398">
        <f t="shared" si="115"/>
        <v>7.2000000000000952E-3</v>
      </c>
      <c r="E398">
        <f t="shared" si="108"/>
        <v>2.9420999999999973</v>
      </c>
      <c r="F398">
        <v>58.254399999999997</v>
      </c>
      <c r="G398">
        <f t="shared" si="118"/>
        <v>1.7499999999998295E-2</v>
      </c>
      <c r="H398">
        <f t="shared" si="117"/>
        <v>2.809500000000007</v>
      </c>
    </row>
    <row r="399" spans="1:8">
      <c r="A399" s="4">
        <v>40102</v>
      </c>
      <c r="B399" s="6">
        <v>0.16666666666666666</v>
      </c>
      <c r="C399">
        <v>2.5929000000000002</v>
      </c>
      <c r="D399">
        <f t="shared" si="115"/>
        <v>1.4799999999999702E-2</v>
      </c>
      <c r="E399">
        <f t="shared" si="108"/>
        <v>2.956899999999997</v>
      </c>
      <c r="F399">
        <v>58.273899999999998</v>
      </c>
      <c r="G399">
        <f t="shared" si="118"/>
        <v>1.9500000000000739E-2</v>
      </c>
      <c r="H399">
        <f t="shared" si="117"/>
        <v>2.8290000000000077</v>
      </c>
    </row>
    <row r="400" spans="1:8">
      <c r="A400" s="4">
        <v>40102</v>
      </c>
      <c r="B400" s="6">
        <v>0.1875</v>
      </c>
      <c r="C400">
        <v>2.5796999999999999</v>
      </c>
      <c r="D400">
        <f t="shared" si="115"/>
        <v>1.3200000000000323E-2</v>
      </c>
      <c r="E400">
        <f t="shared" si="108"/>
        <v>2.9700999999999973</v>
      </c>
      <c r="F400">
        <v>58.293399999999998</v>
      </c>
      <c r="G400">
        <f t="shared" si="118"/>
        <v>1.9500000000000739E-2</v>
      </c>
      <c r="H400">
        <f t="shared" si="117"/>
        <v>2.8485000000000085</v>
      </c>
    </row>
    <row r="401" spans="1:8">
      <c r="A401" s="4">
        <v>40102</v>
      </c>
      <c r="B401" s="6">
        <v>0.20833333333333334</v>
      </c>
      <c r="C401">
        <v>2.5908000000000002</v>
      </c>
      <c r="D401">
        <f t="shared" si="115"/>
        <v>-1.1100000000000332E-2</v>
      </c>
      <c r="E401">
        <f t="shared" si="108"/>
        <v>2.9811999999999976</v>
      </c>
      <c r="F401">
        <v>58.29</v>
      </c>
      <c r="G401">
        <f t="shared" si="118"/>
        <v>-3.3999999999991815E-3</v>
      </c>
      <c r="H401">
        <f t="shared" si="117"/>
        <v>2.8519000000000077</v>
      </c>
    </row>
    <row r="402" spans="1:8">
      <c r="A402" s="4">
        <v>40102</v>
      </c>
      <c r="B402" s="6">
        <v>0.22916666666666666</v>
      </c>
      <c r="C402">
        <v>2.5935999999999999</v>
      </c>
      <c r="D402">
        <f t="shared" si="115"/>
        <v>-2.7999999999996916E-3</v>
      </c>
      <c r="E402">
        <f t="shared" si="108"/>
        <v>2.9839999999999973</v>
      </c>
      <c r="F402">
        <v>58.290799999999997</v>
      </c>
      <c r="G402">
        <f t="shared" si="118"/>
        <v>7.9999999999813554E-4</v>
      </c>
      <c r="H402">
        <f t="shared" ref="H402" si="119">H401-ABS(G402)</f>
        <v>2.8511000000000095</v>
      </c>
    </row>
    <row r="403" spans="1:8">
      <c r="A403" s="4">
        <v>40102</v>
      </c>
      <c r="B403" s="6">
        <v>0.25</v>
      </c>
      <c r="C403">
        <v>2.5981000000000001</v>
      </c>
      <c r="D403">
        <f t="shared" si="115"/>
        <v>-4.5000000000001705E-3</v>
      </c>
      <c r="E403">
        <f t="shared" si="108"/>
        <v>2.9884999999999975</v>
      </c>
      <c r="F403">
        <v>58.2879</v>
      </c>
      <c r="G403">
        <f t="shared" si="118"/>
        <v>-2.899999999996794E-3</v>
      </c>
      <c r="H403">
        <f t="shared" ref="H403:H410" si="120">H402+ABS(G403)</f>
        <v>2.8540000000000063</v>
      </c>
    </row>
    <row r="404" spans="1:8">
      <c r="A404" s="4">
        <v>40102</v>
      </c>
      <c r="B404" s="6">
        <v>0.27083333333333331</v>
      </c>
      <c r="C404">
        <v>2.6236000000000002</v>
      </c>
      <c r="D404">
        <f t="shared" si="115"/>
        <v>-2.5500000000000078E-2</v>
      </c>
      <c r="E404">
        <f t="shared" si="108"/>
        <v>3.0139999999999976</v>
      </c>
      <c r="F404">
        <v>58.268999999999998</v>
      </c>
      <c r="G404">
        <f t="shared" si="118"/>
        <v>-1.8900000000002137E-2</v>
      </c>
      <c r="H404">
        <f t="shared" si="120"/>
        <v>2.8729000000000084</v>
      </c>
    </row>
    <row r="405" spans="1:8">
      <c r="A405" s="4">
        <v>40102</v>
      </c>
      <c r="B405" s="6">
        <v>0.29166666666666669</v>
      </c>
      <c r="C405">
        <v>2.6371000000000002</v>
      </c>
      <c r="D405">
        <f t="shared" si="115"/>
        <v>-1.3500000000000068E-2</v>
      </c>
      <c r="E405">
        <f t="shared" si="108"/>
        <v>3.0274999999999976</v>
      </c>
      <c r="F405">
        <v>58.2515</v>
      </c>
      <c r="G405">
        <f t="shared" si="118"/>
        <v>-1.7499999999998295E-2</v>
      </c>
      <c r="H405">
        <f t="shared" si="120"/>
        <v>2.8904000000000067</v>
      </c>
    </row>
    <row r="406" spans="1:8">
      <c r="A406" s="4">
        <v>40102</v>
      </c>
      <c r="B406" s="6">
        <v>0.3125</v>
      </c>
      <c r="C406">
        <v>2.6385000000000001</v>
      </c>
      <c r="D406">
        <f t="shared" si="115"/>
        <v>-1.3999999999998458E-3</v>
      </c>
      <c r="E406">
        <f t="shared" si="108"/>
        <v>3.0288999999999975</v>
      </c>
      <c r="F406">
        <v>58.241700000000002</v>
      </c>
      <c r="G406">
        <f t="shared" si="118"/>
        <v>-9.7999999999984766E-3</v>
      </c>
      <c r="H406">
        <f t="shared" si="120"/>
        <v>2.9002000000000052</v>
      </c>
    </row>
    <row r="407" spans="1:8">
      <c r="A407" s="4">
        <v>40102</v>
      </c>
      <c r="B407" s="6">
        <v>0.33333333333333331</v>
      </c>
      <c r="C407">
        <v>2.6417999999999999</v>
      </c>
      <c r="D407">
        <f t="shared" si="115"/>
        <v>-3.2999999999998586E-3</v>
      </c>
      <c r="E407">
        <f t="shared" si="108"/>
        <v>3.0321999999999973</v>
      </c>
      <c r="F407">
        <v>58.2301</v>
      </c>
      <c r="G407">
        <f t="shared" si="118"/>
        <v>-1.1600000000001387E-2</v>
      </c>
      <c r="H407">
        <f t="shared" si="120"/>
        <v>2.9118000000000066</v>
      </c>
    </row>
    <row r="408" spans="1:8">
      <c r="A408" s="4">
        <v>40102</v>
      </c>
      <c r="B408" s="6">
        <v>0.35416666666666669</v>
      </c>
      <c r="C408">
        <v>2.6484000000000001</v>
      </c>
      <c r="D408">
        <f t="shared" si="115"/>
        <v>-6.6000000000001613E-3</v>
      </c>
      <c r="E408">
        <f t="shared" si="108"/>
        <v>3.0387999999999975</v>
      </c>
      <c r="F408">
        <v>58.212299999999999</v>
      </c>
      <c r="G408">
        <f t="shared" si="118"/>
        <v>-1.7800000000001148E-2</v>
      </c>
      <c r="H408">
        <f t="shared" si="120"/>
        <v>2.9296000000000078</v>
      </c>
    </row>
    <row r="409" spans="1:8">
      <c r="A409" s="4">
        <v>40102</v>
      </c>
      <c r="B409" s="6">
        <v>0.375</v>
      </c>
      <c r="C409">
        <v>2.6560000000000001</v>
      </c>
      <c r="D409">
        <f t="shared" si="115"/>
        <v>-7.6000000000000512E-3</v>
      </c>
      <c r="E409">
        <f t="shared" si="108"/>
        <v>3.0463999999999976</v>
      </c>
      <c r="F409">
        <v>58.193399999999997</v>
      </c>
      <c r="G409">
        <f t="shared" si="118"/>
        <v>-1.8900000000002137E-2</v>
      </c>
      <c r="H409">
        <f t="shared" si="120"/>
        <v>2.9485000000000099</v>
      </c>
    </row>
    <row r="410" spans="1:8">
      <c r="A410" s="4">
        <v>40102</v>
      </c>
      <c r="B410" s="6">
        <v>0.39583333333333331</v>
      </c>
      <c r="C410">
        <v>2.6642000000000001</v>
      </c>
      <c r="D410">
        <f t="shared" si="115"/>
        <v>-8.1999999999999851E-3</v>
      </c>
      <c r="E410">
        <f t="shared" si="108"/>
        <v>3.0545999999999975</v>
      </c>
      <c r="F410">
        <v>58.173299999999998</v>
      </c>
      <c r="G410">
        <f t="shared" si="118"/>
        <v>-2.0099999999999341E-2</v>
      </c>
      <c r="H410">
        <f t="shared" si="120"/>
        <v>2.9686000000000092</v>
      </c>
    </row>
    <row r="411" spans="1:8">
      <c r="A411" s="4">
        <v>40102</v>
      </c>
      <c r="B411" s="6">
        <v>0.41666666666666669</v>
      </c>
      <c r="C411">
        <v>2.6636000000000002</v>
      </c>
      <c r="D411">
        <f t="shared" si="115"/>
        <v>5.9999999999993392E-4</v>
      </c>
      <c r="E411">
        <f t="shared" si="108"/>
        <v>3.0551999999999975</v>
      </c>
      <c r="F411">
        <v>58.162599999999998</v>
      </c>
      <c r="G411">
        <f t="shared" si="118"/>
        <v>-1.0699999999999932E-2</v>
      </c>
      <c r="H411">
        <f t="shared" ref="H411:H412" si="121">H410-ABS(G411)</f>
        <v>2.9579000000000093</v>
      </c>
    </row>
    <row r="412" spans="1:8">
      <c r="A412" s="4">
        <v>40102</v>
      </c>
      <c r="B412" s="6">
        <v>0.4375</v>
      </c>
      <c r="C412">
        <v>2.6535000000000002</v>
      </c>
      <c r="D412">
        <f t="shared" si="115"/>
        <v>1.0099999999999998E-2</v>
      </c>
      <c r="E412">
        <f t="shared" si="108"/>
        <v>3.0652999999999975</v>
      </c>
      <c r="F412">
        <v>58.162300000000002</v>
      </c>
      <c r="G412">
        <f t="shared" si="118"/>
        <v>-2.9999999999574811E-4</v>
      </c>
      <c r="H412">
        <f t="shared" si="121"/>
        <v>2.9576000000000136</v>
      </c>
    </row>
    <row r="413" spans="1:8">
      <c r="A413" s="4">
        <v>40102</v>
      </c>
      <c r="B413" s="6">
        <v>0.45833333333333331</v>
      </c>
      <c r="C413">
        <v>2.6621000000000001</v>
      </c>
      <c r="D413">
        <f t="shared" si="115"/>
        <v>-8.599999999999941E-3</v>
      </c>
      <c r="E413">
        <f t="shared" si="108"/>
        <v>3.0738999999999974</v>
      </c>
      <c r="F413">
        <v>58.142800000000001</v>
      </c>
      <c r="G413">
        <f t="shared" si="118"/>
        <v>-1.9500000000000739E-2</v>
      </c>
      <c r="H413">
        <f t="shared" ref="H413:H423" si="122">H412+ABS(G413)</f>
        <v>2.9771000000000143</v>
      </c>
    </row>
    <row r="414" spans="1:8">
      <c r="A414" s="4">
        <v>40102</v>
      </c>
      <c r="B414" s="6">
        <v>0.47916666666666669</v>
      </c>
      <c r="C414">
        <v>2.6798000000000002</v>
      </c>
      <c r="D414">
        <f t="shared" si="115"/>
        <v>-1.7700000000000049E-2</v>
      </c>
      <c r="E414">
        <f t="shared" si="108"/>
        <v>3.0915999999999975</v>
      </c>
      <c r="F414">
        <v>58.122</v>
      </c>
      <c r="G414">
        <f t="shared" si="118"/>
        <v>-2.0800000000001262E-2</v>
      </c>
      <c r="H414">
        <f t="shared" si="122"/>
        <v>2.9979000000000156</v>
      </c>
    </row>
    <row r="415" spans="1:8">
      <c r="A415" s="4">
        <v>40102</v>
      </c>
      <c r="B415" s="6">
        <v>0.5</v>
      </c>
      <c r="C415">
        <v>2.7006999999999999</v>
      </c>
      <c r="D415">
        <f t="shared" si="115"/>
        <v>-2.0899999999999697E-2</v>
      </c>
      <c r="E415">
        <f t="shared" si="108"/>
        <v>3.1124999999999972</v>
      </c>
      <c r="F415">
        <v>58.1023</v>
      </c>
      <c r="G415">
        <f t="shared" si="118"/>
        <v>-1.9700000000000273E-2</v>
      </c>
      <c r="H415">
        <f t="shared" si="122"/>
        <v>3.0176000000000158</v>
      </c>
    </row>
    <row r="416" spans="1:8">
      <c r="A416" s="4">
        <v>40102</v>
      </c>
      <c r="B416" s="6">
        <v>0.52083333333333337</v>
      </c>
      <c r="C416">
        <v>2.6825000000000001</v>
      </c>
      <c r="D416">
        <f t="shared" si="115"/>
        <v>1.8199999999999772E-2</v>
      </c>
      <c r="E416">
        <f t="shared" si="108"/>
        <v>3.1306999999999969</v>
      </c>
      <c r="F416">
        <v>58.116599999999998</v>
      </c>
      <c r="G416">
        <f t="shared" si="118"/>
        <v>1.4299999999998647E-2</v>
      </c>
      <c r="H416">
        <f t="shared" si="122"/>
        <v>3.0319000000000145</v>
      </c>
    </row>
    <row r="417" spans="1:8">
      <c r="A417" s="4">
        <v>40102</v>
      </c>
      <c r="B417" s="6">
        <v>0.54166666666666663</v>
      </c>
      <c r="C417">
        <v>2.6789000000000001</v>
      </c>
      <c r="D417">
        <f t="shared" si="115"/>
        <v>3.6000000000000476E-3</v>
      </c>
      <c r="E417">
        <f t="shared" si="108"/>
        <v>3.134299999999997</v>
      </c>
      <c r="F417">
        <v>58.123100000000001</v>
      </c>
      <c r="G417">
        <f t="shared" si="118"/>
        <v>6.5000000000026148E-3</v>
      </c>
      <c r="H417">
        <f t="shared" si="122"/>
        <v>3.0384000000000171</v>
      </c>
    </row>
    <row r="418" spans="1:8">
      <c r="A418" s="4">
        <v>40102</v>
      </c>
      <c r="B418" s="6">
        <v>0.5625</v>
      </c>
      <c r="C418">
        <v>2.6223999999999998</v>
      </c>
      <c r="D418">
        <f t="shared" si="115"/>
        <v>5.6500000000000217E-2</v>
      </c>
      <c r="E418">
        <f t="shared" si="108"/>
        <v>3.1907999999999972</v>
      </c>
      <c r="F418">
        <v>58.168799999999997</v>
      </c>
      <c r="G418">
        <f t="shared" si="118"/>
        <v>4.5699999999996521E-2</v>
      </c>
      <c r="H418">
        <f t="shared" si="122"/>
        <v>3.0841000000000136</v>
      </c>
    </row>
    <row r="419" spans="1:8">
      <c r="A419" s="4">
        <v>40102</v>
      </c>
      <c r="B419" s="6">
        <v>0.58333333333333337</v>
      </c>
      <c r="C419">
        <v>2.5707</v>
      </c>
      <c r="D419">
        <f t="shared" si="115"/>
        <v>5.1699999999999857E-2</v>
      </c>
      <c r="E419">
        <f t="shared" si="108"/>
        <v>3.2424999999999971</v>
      </c>
      <c r="F419">
        <v>58.217700000000001</v>
      </c>
      <c r="G419">
        <f t="shared" si="118"/>
        <v>4.8900000000003274E-2</v>
      </c>
      <c r="H419">
        <f t="shared" si="122"/>
        <v>3.1330000000000169</v>
      </c>
    </row>
    <row r="420" spans="1:8">
      <c r="A420" s="4">
        <v>40102</v>
      </c>
      <c r="B420" s="6">
        <v>0.60416666666666663</v>
      </c>
      <c r="C420">
        <v>2.6069</v>
      </c>
      <c r="D420">
        <f t="shared" si="115"/>
        <v>-3.620000000000001E-2</v>
      </c>
      <c r="E420">
        <f t="shared" si="108"/>
        <v>3.2786999999999971</v>
      </c>
      <c r="F420">
        <v>58.196199999999997</v>
      </c>
      <c r="G420">
        <f t="shared" si="118"/>
        <v>-2.1500000000003183E-2</v>
      </c>
      <c r="H420">
        <f t="shared" si="122"/>
        <v>3.1545000000000201</v>
      </c>
    </row>
    <row r="421" spans="1:8">
      <c r="A421" s="4">
        <v>40102</v>
      </c>
      <c r="B421" s="6">
        <v>0.625</v>
      </c>
      <c r="C421">
        <v>2.6015999999999999</v>
      </c>
      <c r="D421">
        <f t="shared" si="115"/>
        <v>5.3000000000000824E-3</v>
      </c>
      <c r="E421">
        <f t="shared" si="108"/>
        <v>3.2839999999999971</v>
      </c>
      <c r="F421">
        <v>58.207799999999999</v>
      </c>
      <c r="G421">
        <f t="shared" si="118"/>
        <v>1.1600000000001387E-2</v>
      </c>
      <c r="H421">
        <f t="shared" si="122"/>
        <v>3.1661000000000215</v>
      </c>
    </row>
    <row r="422" spans="1:8">
      <c r="A422" s="4">
        <v>40102</v>
      </c>
      <c r="B422" s="6">
        <v>0.64583333333333337</v>
      </c>
      <c r="C422">
        <v>2.5912000000000002</v>
      </c>
      <c r="D422">
        <f t="shared" si="115"/>
        <v>1.0399999999999743E-2</v>
      </c>
      <c r="E422">
        <f t="shared" si="108"/>
        <v>3.2943999999999969</v>
      </c>
      <c r="F422">
        <v>58.223599999999998</v>
      </c>
      <c r="G422">
        <f t="shared" si="118"/>
        <v>1.5799999999998704E-2</v>
      </c>
      <c r="H422">
        <f t="shared" si="122"/>
        <v>3.1819000000000202</v>
      </c>
    </row>
    <row r="423" spans="1:8">
      <c r="A423" s="4">
        <v>40102</v>
      </c>
      <c r="B423" s="6">
        <v>0.66666666666666663</v>
      </c>
      <c r="C423">
        <v>2.5901000000000001</v>
      </c>
      <c r="D423">
        <f t="shared" si="115"/>
        <v>1.1000000000001009E-3</v>
      </c>
      <c r="E423">
        <f t="shared" si="108"/>
        <v>3.295499999999997</v>
      </c>
      <c r="F423">
        <v>58.231400000000001</v>
      </c>
      <c r="G423">
        <f t="shared" si="118"/>
        <v>7.8000000000031378E-3</v>
      </c>
      <c r="H423">
        <f t="shared" si="122"/>
        <v>3.1897000000000233</v>
      </c>
    </row>
    <row r="424" spans="1:8">
      <c r="A424" s="4">
        <v>40102</v>
      </c>
      <c r="B424" s="6">
        <v>0.6875</v>
      </c>
      <c r="C424">
        <v>2.593</v>
      </c>
      <c r="D424">
        <f t="shared" si="115"/>
        <v>-2.8999999999999027E-3</v>
      </c>
      <c r="E424">
        <f t="shared" si="108"/>
        <v>3.2983999999999969</v>
      </c>
      <c r="F424">
        <v>58.236699999999999</v>
      </c>
      <c r="G424">
        <f t="shared" si="118"/>
        <v>5.2999999999983061E-3</v>
      </c>
      <c r="H424">
        <f t="shared" ref="H424" si="123">H423-ABS(G424)</f>
        <v>3.184400000000025</v>
      </c>
    </row>
    <row r="425" spans="1:8">
      <c r="A425" s="4">
        <v>40102</v>
      </c>
      <c r="B425" s="6">
        <v>0.70833333333333337</v>
      </c>
      <c r="C425">
        <v>2.5996999999999999</v>
      </c>
      <c r="D425">
        <f t="shared" si="115"/>
        <v>-6.6999999999999282E-3</v>
      </c>
      <c r="E425">
        <f t="shared" si="108"/>
        <v>3.3050999999999968</v>
      </c>
      <c r="F425">
        <v>58.230800000000002</v>
      </c>
      <c r="G425">
        <f t="shared" si="118"/>
        <v>-5.8999999999969077E-3</v>
      </c>
      <c r="H425">
        <f t="shared" ref="H425" si="124">H424+ABS(G425)</f>
        <v>3.1903000000000219</v>
      </c>
    </row>
    <row r="426" spans="1:8">
      <c r="A426" s="4">
        <v>40102</v>
      </c>
      <c r="B426" s="6">
        <v>0.72916666666666663</v>
      </c>
      <c r="C426">
        <v>2.6019999999999999</v>
      </c>
      <c r="D426">
        <f t="shared" si="115"/>
        <v>-2.2999999999999687E-3</v>
      </c>
      <c r="E426">
        <f t="shared" si="108"/>
        <v>3.3073999999999968</v>
      </c>
      <c r="F426">
        <v>58.231499999999997</v>
      </c>
      <c r="G426">
        <f t="shared" si="118"/>
        <v>6.9999999999481588E-4</v>
      </c>
      <c r="H426">
        <f t="shared" ref="H426" si="125">H425-ABS(G426)</f>
        <v>3.1896000000000271</v>
      </c>
    </row>
    <row r="427" spans="1:8">
      <c r="A427" s="4">
        <v>40102</v>
      </c>
      <c r="B427" s="6">
        <v>0.75</v>
      </c>
      <c r="C427">
        <v>2.6065</v>
      </c>
      <c r="D427">
        <f t="shared" si="115"/>
        <v>-4.5000000000001705E-3</v>
      </c>
      <c r="E427">
        <f t="shared" si="108"/>
        <v>3.311899999999997</v>
      </c>
      <c r="F427">
        <v>58.225099999999998</v>
      </c>
      <c r="G427">
        <f t="shared" si="118"/>
        <v>-6.3999999999992951E-3</v>
      </c>
      <c r="H427">
        <f t="shared" ref="H427:H429" si="126">H426+ABS(G427)</f>
        <v>3.1960000000000264</v>
      </c>
    </row>
    <row r="428" spans="1:8">
      <c r="A428" s="4">
        <v>40102</v>
      </c>
      <c r="B428" s="6">
        <v>0.77083333333333337</v>
      </c>
      <c r="C428">
        <v>2.6267999999999998</v>
      </c>
      <c r="D428">
        <f t="shared" si="115"/>
        <v>-2.0299999999999763E-2</v>
      </c>
      <c r="E428">
        <f t="shared" si="108"/>
        <v>3.3321999999999967</v>
      </c>
      <c r="F428">
        <v>58.204999999999998</v>
      </c>
      <c r="G428">
        <f t="shared" si="118"/>
        <v>-2.0099999999999341E-2</v>
      </c>
      <c r="H428">
        <f t="shared" si="126"/>
        <v>3.2161000000000257</v>
      </c>
    </row>
    <row r="429" spans="1:8">
      <c r="A429" s="4">
        <v>40102</v>
      </c>
      <c r="B429" s="6">
        <v>0.79166666666666663</v>
      </c>
      <c r="C429">
        <v>2.6053999999999999</v>
      </c>
      <c r="D429">
        <f t="shared" si="115"/>
        <v>2.1399999999999864E-2</v>
      </c>
      <c r="E429">
        <f t="shared" si="108"/>
        <v>3.3535999999999966</v>
      </c>
      <c r="F429">
        <v>58.211599999999997</v>
      </c>
      <c r="G429">
        <f t="shared" si="118"/>
        <v>6.599999999998829E-3</v>
      </c>
      <c r="H429">
        <f t="shared" si="126"/>
        <v>3.2227000000000245</v>
      </c>
    </row>
    <row r="430" spans="1:8">
      <c r="A430" s="4">
        <v>40102</v>
      </c>
      <c r="B430" s="6">
        <v>0.8125</v>
      </c>
      <c r="C430">
        <v>2.5996000000000001</v>
      </c>
      <c r="D430">
        <f t="shared" si="115"/>
        <v>5.7999999999998053E-3</v>
      </c>
      <c r="E430">
        <f t="shared" si="108"/>
        <v>3.3593999999999964</v>
      </c>
      <c r="F430">
        <v>58.207799999999999</v>
      </c>
      <c r="G430">
        <f t="shared" si="118"/>
        <v>-3.7999999999982492E-3</v>
      </c>
      <c r="H430">
        <f t="shared" ref="H430" si="127">H429-ABS(G430)</f>
        <v>3.2189000000000263</v>
      </c>
    </row>
    <row r="431" spans="1:8">
      <c r="A431" s="4">
        <v>40102</v>
      </c>
      <c r="B431" s="6">
        <v>0.83333333333333337</v>
      </c>
      <c r="C431">
        <v>2.6044</v>
      </c>
      <c r="D431">
        <f t="shared" si="115"/>
        <v>-4.7999999999999154E-3</v>
      </c>
      <c r="E431">
        <f t="shared" si="108"/>
        <v>3.3641999999999963</v>
      </c>
      <c r="F431">
        <v>58.192999999999998</v>
      </c>
      <c r="G431">
        <f t="shared" si="118"/>
        <v>-1.4800000000001035E-2</v>
      </c>
      <c r="H431">
        <f t="shared" ref="H431:H440" si="128">H430+ABS(G431)</f>
        <v>3.2337000000000273</v>
      </c>
    </row>
    <row r="432" spans="1:8">
      <c r="A432" s="4">
        <v>40102</v>
      </c>
      <c r="B432" s="6">
        <v>0.85416666666666663</v>
      </c>
      <c r="C432">
        <v>2.6246999999999998</v>
      </c>
      <c r="D432">
        <f t="shared" si="115"/>
        <v>-2.0299999999999763E-2</v>
      </c>
      <c r="E432">
        <f t="shared" si="108"/>
        <v>3.3844999999999961</v>
      </c>
      <c r="F432">
        <v>58.161799999999999</v>
      </c>
      <c r="G432">
        <f t="shared" si="118"/>
        <v>-3.119999999999834E-2</v>
      </c>
      <c r="H432">
        <f t="shared" si="128"/>
        <v>3.2649000000000257</v>
      </c>
    </row>
    <row r="433" spans="1:8">
      <c r="A433" s="4">
        <v>40102</v>
      </c>
      <c r="B433" s="6">
        <v>0.875</v>
      </c>
      <c r="C433">
        <v>2.6454</v>
      </c>
      <c r="D433">
        <f t="shared" si="115"/>
        <v>-2.0700000000000163E-2</v>
      </c>
      <c r="E433">
        <f t="shared" si="108"/>
        <v>3.4051999999999962</v>
      </c>
      <c r="F433">
        <v>58.132399999999997</v>
      </c>
      <c r="G433">
        <f t="shared" si="118"/>
        <v>-2.9400000000002535E-2</v>
      </c>
      <c r="H433">
        <f t="shared" si="128"/>
        <v>3.2943000000000282</v>
      </c>
    </row>
    <row r="434" spans="1:8">
      <c r="A434" s="4">
        <v>40102</v>
      </c>
      <c r="B434" s="6">
        <v>0.89583333333333337</v>
      </c>
      <c r="C434">
        <v>2.6501000000000001</v>
      </c>
      <c r="D434">
        <f t="shared" si="115"/>
        <v>-4.7000000000001485E-3</v>
      </c>
      <c r="E434">
        <f t="shared" si="108"/>
        <v>3.4098999999999964</v>
      </c>
      <c r="F434">
        <v>58.115499999999997</v>
      </c>
      <c r="G434">
        <f t="shared" si="118"/>
        <v>-1.6899999999999693E-2</v>
      </c>
      <c r="H434">
        <f t="shared" si="128"/>
        <v>3.3112000000000279</v>
      </c>
    </row>
    <row r="435" spans="1:8">
      <c r="A435" s="4">
        <v>40102</v>
      </c>
      <c r="B435" s="6">
        <v>0.91666666666666663</v>
      </c>
      <c r="C435">
        <v>2.6577000000000002</v>
      </c>
      <c r="D435">
        <f t="shared" si="115"/>
        <v>-7.6000000000000512E-3</v>
      </c>
      <c r="E435">
        <f t="shared" si="108"/>
        <v>3.4174999999999964</v>
      </c>
      <c r="F435">
        <v>58.095199999999998</v>
      </c>
      <c r="G435">
        <f t="shared" si="118"/>
        <v>-2.0299999999998875E-2</v>
      </c>
      <c r="H435">
        <f t="shared" si="128"/>
        <v>3.3315000000000268</v>
      </c>
    </row>
    <row r="436" spans="1:8">
      <c r="A436" s="4">
        <v>40102</v>
      </c>
      <c r="B436" s="6">
        <v>0.9375</v>
      </c>
      <c r="C436">
        <v>2.665</v>
      </c>
      <c r="D436">
        <f t="shared" si="115"/>
        <v>-7.2999999999998622E-3</v>
      </c>
      <c r="E436">
        <f t="shared" si="108"/>
        <v>3.4247999999999963</v>
      </c>
      <c r="F436">
        <v>58.077300000000001</v>
      </c>
      <c r="G436">
        <f t="shared" si="118"/>
        <v>-1.7899999999997362E-2</v>
      </c>
      <c r="H436">
        <f t="shared" si="128"/>
        <v>3.3494000000000241</v>
      </c>
    </row>
    <row r="437" spans="1:8">
      <c r="A437" s="4">
        <v>40102</v>
      </c>
      <c r="B437" s="6">
        <v>0.95833333333333337</v>
      </c>
      <c r="C437">
        <v>2.6747999999999998</v>
      </c>
      <c r="D437">
        <f t="shared" si="115"/>
        <v>-9.7999999999998089E-3</v>
      </c>
      <c r="E437">
        <f t="shared" si="108"/>
        <v>3.4345999999999961</v>
      </c>
      <c r="F437">
        <v>58.061</v>
      </c>
      <c r="G437">
        <f t="shared" si="118"/>
        <v>-1.6300000000001091E-2</v>
      </c>
      <c r="H437">
        <f t="shared" si="128"/>
        <v>3.3657000000000252</v>
      </c>
    </row>
    <row r="438" spans="1:8">
      <c r="A438" s="4">
        <v>40102</v>
      </c>
      <c r="B438" s="6">
        <v>0.97916666666666663</v>
      </c>
      <c r="C438">
        <v>2.677</v>
      </c>
      <c r="D438">
        <f t="shared" si="115"/>
        <v>-2.2000000000002018E-3</v>
      </c>
      <c r="E438">
        <f t="shared" si="108"/>
        <v>3.4367999999999963</v>
      </c>
      <c r="F438">
        <v>58.054400000000001</v>
      </c>
      <c r="G438">
        <f t="shared" si="118"/>
        <v>-6.599999999998829E-3</v>
      </c>
      <c r="H438">
        <f t="shared" si="128"/>
        <v>3.3723000000000241</v>
      </c>
    </row>
    <row r="439" spans="1:8">
      <c r="A439" s="4">
        <v>40103</v>
      </c>
      <c r="B439" s="6">
        <v>0</v>
      </c>
      <c r="C439">
        <v>2.6852999999999998</v>
      </c>
      <c r="D439">
        <f t="shared" si="115"/>
        <v>-8.299999999999752E-3</v>
      </c>
      <c r="E439">
        <f t="shared" si="108"/>
        <v>3.4450999999999961</v>
      </c>
      <c r="F439">
        <v>58.044800000000002</v>
      </c>
      <c r="G439">
        <f t="shared" si="118"/>
        <v>-9.5999999999989427E-3</v>
      </c>
      <c r="H439">
        <f t="shared" si="128"/>
        <v>3.381900000000023</v>
      </c>
    </row>
    <row r="440" spans="1:8">
      <c r="A440" s="4">
        <v>40103</v>
      </c>
      <c r="B440" s="6">
        <v>2.0833333333333332E-2</v>
      </c>
      <c r="C440">
        <v>2.681</v>
      </c>
      <c r="D440">
        <f t="shared" si="115"/>
        <v>4.2999999999997485E-3</v>
      </c>
      <c r="E440">
        <f t="shared" si="108"/>
        <v>3.4493999999999958</v>
      </c>
      <c r="F440">
        <v>58.047199999999997</v>
      </c>
      <c r="G440">
        <f t="shared" si="118"/>
        <v>2.3999999999944066E-3</v>
      </c>
      <c r="H440">
        <f t="shared" si="128"/>
        <v>3.3843000000000174</v>
      </c>
    </row>
    <row r="441" spans="1:8">
      <c r="A441" s="4">
        <v>40103</v>
      </c>
      <c r="B441" s="6">
        <v>4.1666666666666664E-2</v>
      </c>
      <c r="C441">
        <v>2.6827000000000001</v>
      </c>
      <c r="D441">
        <f t="shared" si="115"/>
        <v>-1.7000000000000348E-3</v>
      </c>
      <c r="E441">
        <f t="shared" si="108"/>
        <v>3.4510999999999958</v>
      </c>
      <c r="F441">
        <v>58.0505</v>
      </c>
      <c r="G441">
        <f t="shared" si="118"/>
        <v>3.3000000000029672E-3</v>
      </c>
      <c r="H441">
        <f t="shared" ref="H441" si="129">H440-ABS(G441)</f>
        <v>3.3810000000000144</v>
      </c>
    </row>
    <row r="442" spans="1:8">
      <c r="A442" s="4">
        <v>40103</v>
      </c>
      <c r="B442" s="6">
        <v>6.25E-2</v>
      </c>
      <c r="C442">
        <v>2.6821999999999999</v>
      </c>
      <c r="D442">
        <f t="shared" si="115"/>
        <v>5.0000000000016698E-4</v>
      </c>
      <c r="E442">
        <f t="shared" si="108"/>
        <v>3.451599999999996</v>
      </c>
      <c r="F442">
        <v>58.058300000000003</v>
      </c>
      <c r="G442">
        <f t="shared" si="118"/>
        <v>7.8000000000031378E-3</v>
      </c>
      <c r="H442">
        <f t="shared" ref="H442" si="130">H441+ABS(G442)</f>
        <v>3.3888000000000176</v>
      </c>
    </row>
    <row r="443" spans="1:8">
      <c r="A443" s="4">
        <v>40103</v>
      </c>
      <c r="B443" s="6">
        <v>8.3333333333333329E-2</v>
      </c>
      <c r="C443">
        <v>2.6890000000000001</v>
      </c>
      <c r="D443">
        <f t="shared" si="115"/>
        <v>-6.8000000000001393E-3</v>
      </c>
      <c r="E443">
        <f t="shared" si="108"/>
        <v>3.4583999999999961</v>
      </c>
      <c r="F443">
        <v>58.061100000000003</v>
      </c>
      <c r="G443">
        <f t="shared" si="118"/>
        <v>2.8000000000005798E-3</v>
      </c>
      <c r="H443">
        <f t="shared" ref="H443:H446" si="131">H442-ABS(G443)</f>
        <v>3.386000000000017</v>
      </c>
    </row>
    <row r="444" spans="1:8">
      <c r="A444" s="4">
        <v>40103</v>
      </c>
      <c r="B444" s="6">
        <v>0.10416666666666667</v>
      </c>
      <c r="C444">
        <v>2.6953</v>
      </c>
      <c r="D444">
        <f t="shared" si="115"/>
        <v>-6.2999999999999723E-3</v>
      </c>
      <c r="E444">
        <f t="shared" si="108"/>
        <v>3.4646999999999961</v>
      </c>
      <c r="F444">
        <v>58.067999999999998</v>
      </c>
      <c r="G444">
        <f t="shared" si="118"/>
        <v>6.8999999999945771E-3</v>
      </c>
      <c r="H444">
        <f t="shared" si="131"/>
        <v>3.3791000000000224</v>
      </c>
    </row>
    <row r="445" spans="1:8">
      <c r="A445" s="4">
        <v>40103</v>
      </c>
      <c r="B445" s="6">
        <v>0.125</v>
      </c>
      <c r="C445">
        <v>2.6957</v>
      </c>
      <c r="D445">
        <f t="shared" si="115"/>
        <v>-3.9999999999995595E-4</v>
      </c>
      <c r="E445">
        <f t="shared" ref="E445:E508" si="132">ABS(D445)+ABS(E444)</f>
        <v>3.4650999999999961</v>
      </c>
      <c r="F445">
        <v>58.081699999999998</v>
      </c>
      <c r="G445">
        <f t="shared" si="118"/>
        <v>1.3700000000000045E-2</v>
      </c>
      <c r="H445">
        <f t="shared" si="131"/>
        <v>3.3654000000000224</v>
      </c>
    </row>
    <row r="446" spans="1:8">
      <c r="A446" s="4">
        <v>40103</v>
      </c>
      <c r="B446" s="6">
        <v>0.14583333333333334</v>
      </c>
      <c r="C446">
        <v>2.6966000000000001</v>
      </c>
      <c r="D446">
        <f t="shared" si="115"/>
        <v>-9.0000000000012292E-4</v>
      </c>
      <c r="E446">
        <f t="shared" si="132"/>
        <v>3.4659999999999962</v>
      </c>
      <c r="F446">
        <v>58.094700000000003</v>
      </c>
      <c r="G446">
        <f t="shared" si="118"/>
        <v>1.300000000000523E-2</v>
      </c>
      <c r="H446">
        <f t="shared" si="131"/>
        <v>3.3524000000000171</v>
      </c>
    </row>
    <row r="447" spans="1:8">
      <c r="A447" s="4">
        <v>40103</v>
      </c>
      <c r="B447" s="6">
        <v>0.16666666666666666</v>
      </c>
      <c r="C447">
        <v>2.6816</v>
      </c>
      <c r="D447">
        <f t="shared" si="115"/>
        <v>1.5000000000000124E-2</v>
      </c>
      <c r="E447">
        <f t="shared" si="132"/>
        <v>3.4809999999999963</v>
      </c>
      <c r="F447">
        <v>58.122399999999999</v>
      </c>
      <c r="G447">
        <f t="shared" si="118"/>
        <v>2.7699999999995839E-2</v>
      </c>
      <c r="H447">
        <f t="shared" ref="H447:H448" si="133">H446+ABS(G447)</f>
        <v>3.380100000000013</v>
      </c>
    </row>
    <row r="448" spans="1:8">
      <c r="A448" s="4">
        <v>40103</v>
      </c>
      <c r="B448" s="6">
        <v>0.1875</v>
      </c>
      <c r="C448">
        <v>2.6787000000000001</v>
      </c>
      <c r="D448">
        <f t="shared" si="115"/>
        <v>2.8999999999999027E-3</v>
      </c>
      <c r="E448">
        <f t="shared" si="132"/>
        <v>3.4838999999999962</v>
      </c>
      <c r="F448">
        <v>58.1355</v>
      </c>
      <c r="G448">
        <f t="shared" si="118"/>
        <v>1.3100000000001444E-2</v>
      </c>
      <c r="H448">
        <f t="shared" si="133"/>
        <v>3.3932000000000144</v>
      </c>
    </row>
    <row r="449" spans="1:8">
      <c r="A449" s="4">
        <v>40103</v>
      </c>
      <c r="B449" s="6">
        <v>0.20833333333333334</v>
      </c>
      <c r="C449">
        <v>2.6937000000000002</v>
      </c>
      <c r="D449">
        <f t="shared" si="115"/>
        <v>-1.5000000000000124E-2</v>
      </c>
      <c r="E449">
        <f t="shared" si="132"/>
        <v>3.4988999999999963</v>
      </c>
      <c r="F449">
        <v>58.136400000000002</v>
      </c>
      <c r="G449">
        <f t="shared" si="118"/>
        <v>9.0000000000145519E-4</v>
      </c>
      <c r="H449">
        <f t="shared" ref="H449" si="134">H448-ABS(G449)</f>
        <v>3.392300000000013</v>
      </c>
    </row>
    <row r="450" spans="1:8">
      <c r="A450" s="4">
        <v>40103</v>
      </c>
      <c r="B450" s="6">
        <v>0.22916666666666666</v>
      </c>
      <c r="C450">
        <v>2.7081</v>
      </c>
      <c r="D450">
        <f t="shared" si="115"/>
        <v>-1.4399999999999746E-2</v>
      </c>
      <c r="E450">
        <f t="shared" si="132"/>
        <v>3.5132999999999961</v>
      </c>
      <c r="F450">
        <v>58.132599999999996</v>
      </c>
      <c r="G450">
        <f t="shared" si="118"/>
        <v>-3.8000000000053547E-3</v>
      </c>
      <c r="H450">
        <f t="shared" ref="H450:H453" si="135">H449+ABS(G450)</f>
        <v>3.3961000000000183</v>
      </c>
    </row>
    <row r="451" spans="1:8">
      <c r="A451" s="4">
        <v>40103</v>
      </c>
      <c r="B451" s="6">
        <v>0.25</v>
      </c>
      <c r="C451">
        <v>2.7189999999999999</v>
      </c>
      <c r="D451">
        <f t="shared" si="115"/>
        <v>-1.089999999999991E-2</v>
      </c>
      <c r="E451">
        <f t="shared" si="132"/>
        <v>3.524199999999996</v>
      </c>
      <c r="F451">
        <v>58.131399999999999</v>
      </c>
      <c r="G451">
        <f t="shared" si="118"/>
        <v>-1.1999999999972033E-3</v>
      </c>
      <c r="H451">
        <f t="shared" si="135"/>
        <v>3.3973000000000155</v>
      </c>
    </row>
    <row r="452" spans="1:8">
      <c r="A452" s="4">
        <v>40103</v>
      </c>
      <c r="B452" s="6">
        <v>0.27083333333333331</v>
      </c>
      <c r="C452">
        <v>2.7418</v>
      </c>
      <c r="D452">
        <f t="shared" si="115"/>
        <v>-2.2800000000000153E-2</v>
      </c>
      <c r="E452">
        <f t="shared" si="132"/>
        <v>3.5469999999999962</v>
      </c>
      <c r="F452">
        <v>58.116500000000002</v>
      </c>
      <c r="G452">
        <f t="shared" si="118"/>
        <v>-1.4899999999997249E-2</v>
      </c>
      <c r="H452">
        <f t="shared" si="135"/>
        <v>3.4122000000000128</v>
      </c>
    </row>
    <row r="453" spans="1:8">
      <c r="A453" s="4">
        <v>40103</v>
      </c>
      <c r="B453" s="6">
        <v>0.29166666666666669</v>
      </c>
      <c r="C453">
        <v>2.7530000000000001</v>
      </c>
      <c r="D453">
        <f t="shared" si="115"/>
        <v>-1.1200000000000099E-2</v>
      </c>
      <c r="E453">
        <f t="shared" si="132"/>
        <v>3.5581999999999963</v>
      </c>
      <c r="F453">
        <v>58.107799999999997</v>
      </c>
      <c r="G453">
        <f t="shared" si="118"/>
        <v>-8.7000000000045929E-3</v>
      </c>
      <c r="H453">
        <f t="shared" si="135"/>
        <v>3.4209000000000174</v>
      </c>
    </row>
    <row r="454" spans="1:8">
      <c r="A454" s="4">
        <v>40103</v>
      </c>
      <c r="B454" s="6">
        <v>0.3125</v>
      </c>
      <c r="C454">
        <v>2.7521</v>
      </c>
      <c r="D454">
        <f t="shared" si="115"/>
        <v>9.0000000000012292E-4</v>
      </c>
      <c r="E454">
        <f t="shared" si="132"/>
        <v>3.5590999999999964</v>
      </c>
      <c r="F454">
        <v>58.105400000000003</v>
      </c>
      <c r="G454">
        <f t="shared" si="118"/>
        <v>-2.3999999999944066E-3</v>
      </c>
      <c r="H454">
        <f t="shared" ref="H454" si="136">H453-ABS(G454)</f>
        <v>3.418500000000023</v>
      </c>
    </row>
    <row r="455" spans="1:8">
      <c r="A455" s="4">
        <v>40103</v>
      </c>
      <c r="B455" s="6">
        <v>0.33333333333333331</v>
      </c>
      <c r="C455">
        <v>2.7662</v>
      </c>
      <c r="D455">
        <f t="shared" ref="D455:D518" si="137">(C455-C454)*(-1)</f>
        <v>-1.4100000000000001E-2</v>
      </c>
      <c r="E455">
        <f t="shared" si="132"/>
        <v>3.5731999999999964</v>
      </c>
      <c r="F455">
        <v>58.088799999999999</v>
      </c>
      <c r="G455">
        <f t="shared" si="118"/>
        <v>-1.6600000000003945E-2</v>
      </c>
      <c r="H455">
        <f t="shared" ref="H455:H467" si="138">H454+ABS(G455)</f>
        <v>3.4351000000000269</v>
      </c>
    </row>
    <row r="456" spans="1:8">
      <c r="A456" s="4">
        <v>40103</v>
      </c>
      <c r="B456" s="6">
        <v>0.35416666666666669</v>
      </c>
      <c r="C456">
        <v>2.7814000000000001</v>
      </c>
      <c r="D456">
        <f t="shared" si="137"/>
        <v>-1.5200000000000102E-2</v>
      </c>
      <c r="E456">
        <f t="shared" si="132"/>
        <v>3.5883999999999965</v>
      </c>
      <c r="F456">
        <v>58.067399999999999</v>
      </c>
      <c r="G456">
        <f t="shared" si="118"/>
        <v>-2.1399999999999864E-2</v>
      </c>
      <c r="H456">
        <f t="shared" si="138"/>
        <v>3.4565000000000268</v>
      </c>
    </row>
    <row r="457" spans="1:8">
      <c r="A457" s="4">
        <v>40103</v>
      </c>
      <c r="B457" s="6">
        <v>0.375</v>
      </c>
      <c r="C457">
        <v>2.7995999999999999</v>
      </c>
      <c r="D457">
        <f t="shared" si="137"/>
        <v>-1.8199999999999772E-2</v>
      </c>
      <c r="E457">
        <f t="shared" si="132"/>
        <v>3.6065999999999963</v>
      </c>
      <c r="F457">
        <v>58.044400000000003</v>
      </c>
      <c r="G457">
        <f t="shared" si="118"/>
        <v>-2.2999999999996135E-2</v>
      </c>
      <c r="H457">
        <f t="shared" si="138"/>
        <v>3.4795000000000229</v>
      </c>
    </row>
    <row r="458" spans="1:8">
      <c r="A458" s="4">
        <v>40103</v>
      </c>
      <c r="B458" s="6">
        <v>0.39583333333333331</v>
      </c>
      <c r="C458">
        <v>2.8182999999999998</v>
      </c>
      <c r="D458">
        <f t="shared" si="137"/>
        <v>-1.8699999999999939E-2</v>
      </c>
      <c r="E458">
        <f t="shared" si="132"/>
        <v>3.6252999999999962</v>
      </c>
      <c r="F458">
        <v>58.017299999999999</v>
      </c>
      <c r="G458">
        <f t="shared" si="118"/>
        <v>-2.7100000000004343E-2</v>
      </c>
      <c r="H458">
        <f t="shared" si="138"/>
        <v>3.5066000000000273</v>
      </c>
    </row>
    <row r="459" spans="1:8">
      <c r="A459" s="4">
        <v>40103</v>
      </c>
      <c r="B459" s="6">
        <v>0.41666666666666669</v>
      </c>
      <c r="C459">
        <v>2.8193999999999999</v>
      </c>
      <c r="D459">
        <f t="shared" si="137"/>
        <v>-1.1000000000001009E-3</v>
      </c>
      <c r="E459">
        <f t="shared" si="132"/>
        <v>3.6263999999999963</v>
      </c>
      <c r="F459">
        <v>58.005499999999998</v>
      </c>
      <c r="G459">
        <f t="shared" si="118"/>
        <v>-1.1800000000000921E-2</v>
      </c>
      <c r="H459">
        <f t="shared" si="138"/>
        <v>3.5184000000000282</v>
      </c>
    </row>
    <row r="460" spans="1:8">
      <c r="A460" s="4">
        <v>40103</v>
      </c>
      <c r="B460" s="6">
        <v>0.4375</v>
      </c>
      <c r="C460">
        <v>2.8201000000000001</v>
      </c>
      <c r="D460">
        <f t="shared" si="137"/>
        <v>-7.0000000000014495E-4</v>
      </c>
      <c r="E460">
        <f t="shared" si="132"/>
        <v>3.6270999999999964</v>
      </c>
      <c r="F460">
        <v>57.994199999999999</v>
      </c>
      <c r="G460">
        <f t="shared" si="118"/>
        <v>-1.1299999999998533E-2</v>
      </c>
      <c r="H460">
        <f t="shared" si="138"/>
        <v>3.5297000000000267</v>
      </c>
    </row>
    <row r="461" spans="1:8">
      <c r="A461" s="4">
        <v>40103</v>
      </c>
      <c r="B461" s="6">
        <v>0.45833333333333331</v>
      </c>
      <c r="C461">
        <v>2.8363</v>
      </c>
      <c r="D461">
        <f t="shared" si="137"/>
        <v>-1.6199999999999992E-2</v>
      </c>
      <c r="E461">
        <f t="shared" si="132"/>
        <v>3.6432999999999964</v>
      </c>
      <c r="F461">
        <v>57.972900000000003</v>
      </c>
      <c r="G461">
        <f t="shared" ref="G461:G524" si="139">F461-F460</f>
        <v>-2.1299999999996544E-2</v>
      </c>
      <c r="H461">
        <f t="shared" si="138"/>
        <v>3.5510000000000232</v>
      </c>
    </row>
    <row r="462" spans="1:8">
      <c r="A462" s="4">
        <v>40103</v>
      </c>
      <c r="B462" s="6">
        <v>0.47916666666666669</v>
      </c>
      <c r="C462">
        <v>2.8369</v>
      </c>
      <c r="D462">
        <f t="shared" si="137"/>
        <v>-5.9999999999993392E-4</v>
      </c>
      <c r="E462">
        <f t="shared" si="132"/>
        <v>3.6438999999999964</v>
      </c>
      <c r="F462">
        <v>57.966799999999999</v>
      </c>
      <c r="G462">
        <f t="shared" si="139"/>
        <v>-6.100000000003547E-3</v>
      </c>
      <c r="H462">
        <f t="shared" si="138"/>
        <v>3.5571000000000268</v>
      </c>
    </row>
    <row r="463" spans="1:8">
      <c r="A463" s="4">
        <v>40103</v>
      </c>
      <c r="B463" s="6">
        <v>0.5</v>
      </c>
      <c r="C463">
        <v>2.8275000000000001</v>
      </c>
      <c r="D463">
        <f t="shared" si="137"/>
        <v>9.3999999999998529E-3</v>
      </c>
      <c r="E463">
        <f t="shared" si="132"/>
        <v>3.6532999999999962</v>
      </c>
      <c r="F463">
        <v>57.9679</v>
      </c>
      <c r="G463">
        <f t="shared" si="139"/>
        <v>1.1000000000009891E-3</v>
      </c>
      <c r="H463">
        <f t="shared" si="138"/>
        <v>3.5582000000000278</v>
      </c>
    </row>
    <row r="464" spans="1:8">
      <c r="A464" s="4">
        <v>40103</v>
      </c>
      <c r="B464" s="6">
        <v>0.52083333333333337</v>
      </c>
      <c r="C464">
        <v>2.8132000000000001</v>
      </c>
      <c r="D464">
        <f t="shared" si="137"/>
        <v>1.4299999999999979E-2</v>
      </c>
      <c r="E464">
        <f t="shared" si="132"/>
        <v>3.6675999999999962</v>
      </c>
      <c r="F464">
        <v>57.976799999999997</v>
      </c>
      <c r="G464">
        <f t="shared" si="139"/>
        <v>8.8999999999970214E-3</v>
      </c>
      <c r="H464">
        <f t="shared" si="138"/>
        <v>3.5671000000000248</v>
      </c>
    </row>
    <row r="465" spans="1:8">
      <c r="A465" s="4">
        <v>40103</v>
      </c>
      <c r="B465" s="6">
        <v>0.54166666666666663</v>
      </c>
      <c r="C465">
        <v>2.8186</v>
      </c>
      <c r="D465">
        <f t="shared" si="137"/>
        <v>-5.3999999999998494E-3</v>
      </c>
      <c r="E465">
        <f t="shared" si="132"/>
        <v>3.672999999999996</v>
      </c>
      <c r="F465">
        <v>57.972499999999997</v>
      </c>
      <c r="G465">
        <f t="shared" si="139"/>
        <v>-4.3000000000006366E-3</v>
      </c>
      <c r="H465">
        <f t="shared" si="138"/>
        <v>3.5714000000000254</v>
      </c>
    </row>
    <row r="466" spans="1:8">
      <c r="A466" s="4">
        <v>40103</v>
      </c>
      <c r="B466" s="6">
        <v>0.5625</v>
      </c>
      <c r="C466">
        <v>2.7984</v>
      </c>
      <c r="D466">
        <f t="shared" si="137"/>
        <v>2.0199999999999996E-2</v>
      </c>
      <c r="E466">
        <f t="shared" si="132"/>
        <v>3.693199999999996</v>
      </c>
      <c r="F466">
        <v>57.989800000000002</v>
      </c>
      <c r="G466">
        <f t="shared" si="139"/>
        <v>1.7300000000005866E-2</v>
      </c>
      <c r="H466">
        <f t="shared" si="138"/>
        <v>3.5887000000000313</v>
      </c>
    </row>
    <row r="467" spans="1:8">
      <c r="A467" s="4">
        <v>40103</v>
      </c>
      <c r="B467" s="6">
        <v>0.58333333333333337</v>
      </c>
      <c r="C467">
        <v>2.7753000000000001</v>
      </c>
      <c r="D467">
        <f t="shared" si="137"/>
        <v>2.3099999999999898E-2</v>
      </c>
      <c r="E467">
        <f t="shared" si="132"/>
        <v>3.7162999999999959</v>
      </c>
      <c r="F467">
        <v>58.016399999999997</v>
      </c>
      <c r="G467">
        <f t="shared" si="139"/>
        <v>2.659999999999485E-2</v>
      </c>
      <c r="H467">
        <f t="shared" si="138"/>
        <v>3.6153000000000262</v>
      </c>
    </row>
    <row r="468" spans="1:8">
      <c r="A468" s="4">
        <v>40103</v>
      </c>
      <c r="B468" s="6">
        <v>0.60416666666666663</v>
      </c>
      <c r="C468">
        <v>2.7787000000000002</v>
      </c>
      <c r="D468">
        <f t="shared" si="137"/>
        <v>-3.4000000000000696E-3</v>
      </c>
      <c r="E468">
        <f t="shared" si="132"/>
        <v>3.719699999999996</v>
      </c>
      <c r="F468">
        <v>58.021700000000003</v>
      </c>
      <c r="G468">
        <f t="shared" si="139"/>
        <v>5.3000000000054115E-3</v>
      </c>
      <c r="H468">
        <f t="shared" ref="H468" si="140">H467-ABS(G468)</f>
        <v>3.6100000000000207</v>
      </c>
    </row>
    <row r="469" spans="1:8">
      <c r="A469" s="4">
        <v>40103</v>
      </c>
      <c r="B469" s="6">
        <v>0.625</v>
      </c>
      <c r="C469">
        <v>2.7776999999999998</v>
      </c>
      <c r="D469">
        <f t="shared" si="137"/>
        <v>1.000000000000334E-3</v>
      </c>
      <c r="E469">
        <f t="shared" si="132"/>
        <v>3.7206999999999963</v>
      </c>
      <c r="F469">
        <v>58.029699999999998</v>
      </c>
      <c r="G469">
        <f t="shared" si="139"/>
        <v>7.9999999999955662E-3</v>
      </c>
      <c r="H469">
        <f t="shared" ref="H469" si="141">H468+ABS(G469)</f>
        <v>3.6180000000000163</v>
      </c>
    </row>
    <row r="470" spans="1:8">
      <c r="A470" s="4">
        <v>40103</v>
      </c>
      <c r="B470" s="6">
        <v>0.64583333333333337</v>
      </c>
      <c r="C470">
        <v>2.7808999999999999</v>
      </c>
      <c r="D470">
        <f t="shared" si="137"/>
        <v>-3.2000000000000917E-3</v>
      </c>
      <c r="E470">
        <f t="shared" si="132"/>
        <v>3.7238999999999964</v>
      </c>
      <c r="F470">
        <v>58.034500000000001</v>
      </c>
      <c r="G470">
        <f t="shared" si="139"/>
        <v>4.8000000000030241E-3</v>
      </c>
      <c r="H470">
        <f t="shared" ref="H470" si="142">H469-ABS(G470)</f>
        <v>3.6132000000000133</v>
      </c>
    </row>
    <row r="471" spans="1:8">
      <c r="A471" s="4">
        <v>40103</v>
      </c>
      <c r="B471" s="6">
        <v>0.66666666666666663</v>
      </c>
      <c r="C471">
        <v>2.7704</v>
      </c>
      <c r="D471">
        <f t="shared" si="137"/>
        <v>1.0499999999999954E-2</v>
      </c>
      <c r="E471">
        <f t="shared" si="132"/>
        <v>3.7343999999999964</v>
      </c>
      <c r="F471">
        <v>58.054400000000001</v>
      </c>
      <c r="G471">
        <f t="shared" si="139"/>
        <v>1.9899999999999807E-2</v>
      </c>
      <c r="H471">
        <f t="shared" ref="H471" si="143">H470+ABS(G471)</f>
        <v>3.6331000000000131</v>
      </c>
    </row>
    <row r="472" spans="1:8">
      <c r="A472" s="4">
        <v>40103</v>
      </c>
      <c r="B472" s="6">
        <v>0.6875</v>
      </c>
      <c r="C472">
        <v>2.7797000000000001</v>
      </c>
      <c r="D472">
        <f t="shared" si="137"/>
        <v>-9.300000000000086E-3</v>
      </c>
      <c r="E472">
        <f t="shared" si="132"/>
        <v>3.7436999999999965</v>
      </c>
      <c r="F472">
        <v>58.056600000000003</v>
      </c>
      <c r="G472">
        <f t="shared" si="139"/>
        <v>2.2000000000019782E-3</v>
      </c>
      <c r="H472">
        <f t="shared" ref="H472" si="144">H471-ABS(G472)</f>
        <v>3.6309000000000111</v>
      </c>
    </row>
    <row r="473" spans="1:8">
      <c r="A473" s="4">
        <v>40103</v>
      </c>
      <c r="B473" s="6">
        <v>0.70833333333333337</v>
      </c>
      <c r="C473">
        <v>2.7643</v>
      </c>
      <c r="D473">
        <f t="shared" si="137"/>
        <v>1.540000000000008E-2</v>
      </c>
      <c r="E473">
        <f t="shared" si="132"/>
        <v>3.7590999999999966</v>
      </c>
      <c r="F473">
        <v>58.076799999999999</v>
      </c>
      <c r="G473">
        <f t="shared" si="139"/>
        <v>2.0199999999995555E-2</v>
      </c>
      <c r="H473">
        <f t="shared" ref="H473:H489" si="145">H472+ABS(G473)</f>
        <v>3.6511000000000067</v>
      </c>
    </row>
    <row r="474" spans="1:8">
      <c r="A474" s="4">
        <v>40103</v>
      </c>
      <c r="B474" s="6">
        <v>0.72916666666666663</v>
      </c>
      <c r="C474">
        <v>2.7766999999999999</v>
      </c>
      <c r="D474">
        <f t="shared" si="137"/>
        <v>-1.2399999999999967E-2</v>
      </c>
      <c r="E474">
        <f t="shared" si="132"/>
        <v>3.7714999999999965</v>
      </c>
      <c r="F474">
        <v>58.072499999999998</v>
      </c>
      <c r="G474">
        <f t="shared" si="139"/>
        <v>-4.3000000000006366E-3</v>
      </c>
      <c r="H474">
        <f t="shared" si="145"/>
        <v>3.6554000000000073</v>
      </c>
    </row>
    <row r="475" spans="1:8">
      <c r="A475" s="4">
        <v>40103</v>
      </c>
      <c r="B475" s="6">
        <v>0.75</v>
      </c>
      <c r="C475">
        <v>2.7826</v>
      </c>
      <c r="D475">
        <f t="shared" si="137"/>
        <v>-5.9000000000000163E-3</v>
      </c>
      <c r="E475">
        <f t="shared" si="132"/>
        <v>3.7773999999999965</v>
      </c>
      <c r="F475">
        <v>58.068399999999997</v>
      </c>
      <c r="G475">
        <f t="shared" si="139"/>
        <v>-4.1000000000011028E-3</v>
      </c>
      <c r="H475">
        <f t="shared" si="145"/>
        <v>3.6595000000000084</v>
      </c>
    </row>
    <row r="476" spans="1:8">
      <c r="A476" s="4">
        <v>40103</v>
      </c>
      <c r="B476" s="6">
        <v>0.77083333333333337</v>
      </c>
      <c r="C476">
        <v>2.7839999999999998</v>
      </c>
      <c r="D476">
        <f t="shared" si="137"/>
        <v>-1.3999999999998458E-3</v>
      </c>
      <c r="E476">
        <f t="shared" si="132"/>
        <v>3.7787999999999964</v>
      </c>
      <c r="F476">
        <v>58.067700000000002</v>
      </c>
      <c r="G476">
        <f t="shared" si="139"/>
        <v>-6.9999999999481588E-4</v>
      </c>
      <c r="H476">
        <f t="shared" si="145"/>
        <v>3.6602000000000032</v>
      </c>
    </row>
    <row r="477" spans="1:8">
      <c r="A477" s="4">
        <v>40103</v>
      </c>
      <c r="B477" s="6">
        <v>0.79166666666666663</v>
      </c>
      <c r="C477">
        <v>2.8043999999999998</v>
      </c>
      <c r="D477">
        <f t="shared" si="137"/>
        <v>-2.0399999999999974E-2</v>
      </c>
      <c r="E477">
        <f t="shared" si="132"/>
        <v>3.7991999999999964</v>
      </c>
      <c r="F477">
        <v>58.046700000000001</v>
      </c>
      <c r="G477">
        <f t="shared" si="139"/>
        <v>-2.1000000000000796E-2</v>
      </c>
      <c r="H477">
        <f t="shared" si="145"/>
        <v>3.681200000000004</v>
      </c>
    </row>
    <row r="478" spans="1:8">
      <c r="A478" s="4">
        <v>40103</v>
      </c>
      <c r="B478" s="6">
        <v>0.8125</v>
      </c>
      <c r="C478">
        <v>2.8146</v>
      </c>
      <c r="D478">
        <f t="shared" si="137"/>
        <v>-1.0200000000000209E-2</v>
      </c>
      <c r="E478">
        <f t="shared" si="132"/>
        <v>3.8093999999999966</v>
      </c>
      <c r="F478">
        <v>58.034100000000002</v>
      </c>
      <c r="G478">
        <f t="shared" si="139"/>
        <v>-1.2599999999999056E-2</v>
      </c>
      <c r="H478">
        <f t="shared" si="145"/>
        <v>3.6938000000000031</v>
      </c>
    </row>
    <row r="479" spans="1:8">
      <c r="A479" s="4">
        <v>40103</v>
      </c>
      <c r="B479" s="6">
        <v>0.83333333333333337</v>
      </c>
      <c r="C479">
        <v>2.8285999999999998</v>
      </c>
      <c r="D479">
        <f t="shared" si="137"/>
        <v>-1.399999999999979E-2</v>
      </c>
      <c r="E479">
        <f t="shared" si="132"/>
        <v>3.8233999999999964</v>
      </c>
      <c r="F479">
        <v>58.011099999999999</v>
      </c>
      <c r="G479">
        <f t="shared" si="139"/>
        <v>-2.300000000000324E-2</v>
      </c>
      <c r="H479">
        <f t="shared" si="145"/>
        <v>3.7168000000000063</v>
      </c>
    </row>
    <row r="480" spans="1:8">
      <c r="A480" s="4">
        <v>40103</v>
      </c>
      <c r="B480" s="6">
        <v>0.85416666666666663</v>
      </c>
      <c r="C480">
        <v>2.8380999999999998</v>
      </c>
      <c r="D480">
        <f t="shared" si="137"/>
        <v>-9.5000000000000639E-3</v>
      </c>
      <c r="E480">
        <f t="shared" si="132"/>
        <v>3.8328999999999964</v>
      </c>
      <c r="F480">
        <v>57.995800000000003</v>
      </c>
      <c r="G480">
        <f t="shared" si="139"/>
        <v>-1.5299999999996317E-2</v>
      </c>
      <c r="H480">
        <f t="shared" si="145"/>
        <v>3.7321000000000026</v>
      </c>
    </row>
    <row r="481" spans="1:8">
      <c r="A481" s="4">
        <v>40103</v>
      </c>
      <c r="B481" s="6">
        <v>0.875</v>
      </c>
      <c r="C481">
        <v>2.8443999999999998</v>
      </c>
      <c r="D481">
        <f t="shared" si="137"/>
        <v>-6.2999999999999723E-3</v>
      </c>
      <c r="E481">
        <f t="shared" si="132"/>
        <v>3.8391999999999964</v>
      </c>
      <c r="F481">
        <v>57.977600000000002</v>
      </c>
      <c r="G481">
        <f t="shared" si="139"/>
        <v>-1.8200000000000216E-2</v>
      </c>
      <c r="H481">
        <f t="shared" si="145"/>
        <v>3.7503000000000029</v>
      </c>
    </row>
    <row r="482" spans="1:8">
      <c r="A482" s="4">
        <v>40103</v>
      </c>
      <c r="B482" s="6">
        <v>0.89583333333333337</v>
      </c>
      <c r="C482">
        <v>2.8582999999999998</v>
      </c>
      <c r="D482">
        <f t="shared" si="137"/>
        <v>-1.3900000000000023E-2</v>
      </c>
      <c r="E482">
        <f t="shared" si="132"/>
        <v>3.8530999999999964</v>
      </c>
      <c r="F482">
        <v>57.954099999999997</v>
      </c>
      <c r="G482">
        <f t="shared" si="139"/>
        <v>-2.3500000000005627E-2</v>
      </c>
      <c r="H482">
        <f t="shared" si="145"/>
        <v>3.7738000000000085</v>
      </c>
    </row>
    <row r="483" spans="1:8">
      <c r="A483" s="4">
        <v>40103</v>
      </c>
      <c r="B483" s="6">
        <v>0.91666666666666663</v>
      </c>
      <c r="C483">
        <v>2.8637999999999999</v>
      </c>
      <c r="D483">
        <f t="shared" si="137"/>
        <v>-5.5000000000000604E-3</v>
      </c>
      <c r="E483">
        <f t="shared" si="132"/>
        <v>3.8585999999999965</v>
      </c>
      <c r="F483">
        <v>57.933700000000002</v>
      </c>
      <c r="G483">
        <f t="shared" si="139"/>
        <v>-2.0399999999995089E-2</v>
      </c>
      <c r="H483">
        <f t="shared" si="145"/>
        <v>3.7942000000000036</v>
      </c>
    </row>
    <row r="484" spans="1:8">
      <c r="A484" s="4">
        <v>40103</v>
      </c>
      <c r="B484" s="6">
        <v>0.9375</v>
      </c>
      <c r="C484">
        <v>2.8742999999999999</v>
      </c>
      <c r="D484">
        <f t="shared" si="137"/>
        <v>-1.0499999999999954E-2</v>
      </c>
      <c r="E484">
        <f t="shared" si="132"/>
        <v>3.8690999999999964</v>
      </c>
      <c r="F484">
        <v>57.914900000000003</v>
      </c>
      <c r="G484">
        <f t="shared" si="139"/>
        <v>-1.8799999999998818E-2</v>
      </c>
      <c r="H484">
        <f t="shared" si="145"/>
        <v>3.8130000000000024</v>
      </c>
    </row>
    <row r="485" spans="1:8">
      <c r="A485" s="4">
        <v>40103</v>
      </c>
      <c r="B485" s="6">
        <v>0.95833333333333337</v>
      </c>
      <c r="C485">
        <v>2.8782999999999999</v>
      </c>
      <c r="D485">
        <f t="shared" si="137"/>
        <v>-4.0000000000000036E-3</v>
      </c>
      <c r="E485">
        <f t="shared" si="132"/>
        <v>3.8730999999999964</v>
      </c>
      <c r="F485">
        <v>57.900799999999997</v>
      </c>
      <c r="G485">
        <f t="shared" si="139"/>
        <v>-1.4100000000006219E-2</v>
      </c>
      <c r="H485">
        <f t="shared" si="145"/>
        <v>3.8271000000000086</v>
      </c>
    </row>
    <row r="486" spans="1:8">
      <c r="A486" s="4">
        <v>40103</v>
      </c>
      <c r="B486" s="6">
        <v>0.97916666666666663</v>
      </c>
      <c r="C486">
        <v>2.8933</v>
      </c>
      <c r="D486">
        <f t="shared" si="137"/>
        <v>-1.5000000000000124E-2</v>
      </c>
      <c r="E486">
        <f t="shared" si="132"/>
        <v>3.8880999999999966</v>
      </c>
      <c r="F486">
        <v>57.879300000000001</v>
      </c>
      <c r="G486">
        <f t="shared" si="139"/>
        <v>-2.1499999999996078E-2</v>
      </c>
      <c r="H486">
        <f t="shared" si="145"/>
        <v>3.8486000000000047</v>
      </c>
    </row>
    <row r="487" spans="1:8">
      <c r="A487" s="4">
        <v>40104</v>
      </c>
      <c r="B487" s="6">
        <v>0</v>
      </c>
      <c r="C487">
        <v>2.9</v>
      </c>
      <c r="D487">
        <f t="shared" si="137"/>
        <v>-6.6999999999999282E-3</v>
      </c>
      <c r="E487">
        <f t="shared" si="132"/>
        <v>3.8947999999999965</v>
      </c>
      <c r="F487">
        <v>57.868699999999997</v>
      </c>
      <c r="G487">
        <f t="shared" si="139"/>
        <v>-1.0600000000003718E-2</v>
      </c>
      <c r="H487">
        <f t="shared" si="145"/>
        <v>3.8592000000000084</v>
      </c>
    </row>
    <row r="488" spans="1:8">
      <c r="A488" s="4">
        <v>40104</v>
      </c>
      <c r="B488" s="6">
        <v>2.0833333333333332E-2</v>
      </c>
      <c r="C488">
        <v>2.9007999999999998</v>
      </c>
      <c r="D488">
        <f t="shared" si="137"/>
        <v>-7.9999999999991189E-4</v>
      </c>
      <c r="E488">
        <f t="shared" si="132"/>
        <v>3.8955999999999964</v>
      </c>
      <c r="F488">
        <v>57.863399999999999</v>
      </c>
      <c r="G488">
        <f t="shared" si="139"/>
        <v>-5.2999999999983061E-3</v>
      </c>
      <c r="H488">
        <f t="shared" si="145"/>
        <v>3.8645000000000067</v>
      </c>
    </row>
    <row r="489" spans="1:8">
      <c r="A489" s="4">
        <v>40104</v>
      </c>
      <c r="B489" s="6">
        <v>4.1666666666666664E-2</v>
      </c>
      <c r="C489">
        <v>2.9072</v>
      </c>
      <c r="D489">
        <f t="shared" si="137"/>
        <v>-6.4000000000001833E-3</v>
      </c>
      <c r="E489">
        <f t="shared" si="132"/>
        <v>3.9019999999999966</v>
      </c>
      <c r="F489">
        <v>57.863</v>
      </c>
      <c r="G489">
        <f t="shared" si="139"/>
        <v>-3.9999999999906777E-4</v>
      </c>
      <c r="H489">
        <f t="shared" si="145"/>
        <v>3.8649000000000058</v>
      </c>
    </row>
    <row r="490" spans="1:8">
      <c r="A490" s="4">
        <v>40104</v>
      </c>
      <c r="B490" s="6">
        <v>6.25E-2</v>
      </c>
      <c r="C490">
        <v>2.9093</v>
      </c>
      <c r="D490">
        <f t="shared" si="137"/>
        <v>-2.0999999999999908E-3</v>
      </c>
      <c r="E490">
        <f t="shared" si="132"/>
        <v>3.9040999999999966</v>
      </c>
      <c r="F490">
        <v>57.863100000000003</v>
      </c>
      <c r="G490">
        <f t="shared" si="139"/>
        <v>1.0000000000331966E-4</v>
      </c>
      <c r="H490">
        <f t="shared" ref="H490" si="146">H489-ABS(G490)</f>
        <v>3.8648000000000025</v>
      </c>
    </row>
    <row r="491" spans="1:8">
      <c r="A491" s="4">
        <v>40104</v>
      </c>
      <c r="B491" s="6">
        <v>8.3333333333333329E-2</v>
      </c>
      <c r="C491">
        <v>2.9091</v>
      </c>
      <c r="D491">
        <f t="shared" si="137"/>
        <v>1.9999999999997797E-4</v>
      </c>
      <c r="E491">
        <f t="shared" si="132"/>
        <v>3.9042999999999966</v>
      </c>
      <c r="F491">
        <v>57.869700000000002</v>
      </c>
      <c r="G491">
        <f t="shared" si="139"/>
        <v>6.599999999998829E-3</v>
      </c>
      <c r="H491">
        <f t="shared" ref="H491:H495" si="147">H490+ABS(G491)</f>
        <v>3.8714000000000013</v>
      </c>
    </row>
    <row r="492" spans="1:8">
      <c r="A492" s="4">
        <v>40104</v>
      </c>
      <c r="B492" s="6">
        <v>0.10416666666666667</v>
      </c>
      <c r="C492">
        <v>2.9028999999999998</v>
      </c>
      <c r="D492">
        <f t="shared" si="137"/>
        <v>6.2000000000002053E-3</v>
      </c>
      <c r="E492">
        <f t="shared" si="132"/>
        <v>3.9104999999999968</v>
      </c>
      <c r="F492">
        <v>57.886699999999998</v>
      </c>
      <c r="G492">
        <f t="shared" si="139"/>
        <v>1.6999999999995907E-2</v>
      </c>
      <c r="H492">
        <f t="shared" si="147"/>
        <v>3.8883999999999972</v>
      </c>
    </row>
    <row r="493" spans="1:8">
      <c r="A493" s="4">
        <v>40104</v>
      </c>
      <c r="B493" s="6">
        <v>0.125</v>
      </c>
      <c r="C493">
        <v>2.8965999999999998</v>
      </c>
      <c r="D493">
        <f t="shared" si="137"/>
        <v>6.2999999999999723E-3</v>
      </c>
      <c r="E493">
        <f t="shared" si="132"/>
        <v>3.9167999999999967</v>
      </c>
      <c r="F493">
        <v>57.905700000000003</v>
      </c>
      <c r="G493">
        <f t="shared" si="139"/>
        <v>1.9000000000005457E-2</v>
      </c>
      <c r="H493">
        <f t="shared" si="147"/>
        <v>3.9074000000000026</v>
      </c>
    </row>
    <row r="494" spans="1:8">
      <c r="A494" s="4">
        <v>40104</v>
      </c>
      <c r="B494" s="6">
        <v>0.14583333333333334</v>
      </c>
      <c r="C494">
        <v>2.8887</v>
      </c>
      <c r="D494">
        <f t="shared" si="137"/>
        <v>7.8999999999997961E-3</v>
      </c>
      <c r="E494">
        <f t="shared" si="132"/>
        <v>3.9246999999999965</v>
      </c>
      <c r="F494">
        <v>57.924199999999999</v>
      </c>
      <c r="G494">
        <f t="shared" si="139"/>
        <v>1.8499999999995964E-2</v>
      </c>
      <c r="H494">
        <f t="shared" si="147"/>
        <v>3.9258999999999986</v>
      </c>
    </row>
    <row r="495" spans="1:8">
      <c r="A495" s="4">
        <v>40104</v>
      </c>
      <c r="B495" s="6">
        <v>0.16666666666666666</v>
      </c>
      <c r="C495">
        <v>2.8841000000000001</v>
      </c>
      <c r="D495">
        <f t="shared" si="137"/>
        <v>4.5999999999999375E-3</v>
      </c>
      <c r="E495">
        <f t="shared" si="132"/>
        <v>3.9292999999999965</v>
      </c>
      <c r="F495">
        <v>57.9407</v>
      </c>
      <c r="G495">
        <f t="shared" si="139"/>
        <v>1.6500000000000625E-2</v>
      </c>
      <c r="H495">
        <f t="shared" si="147"/>
        <v>3.9423999999999992</v>
      </c>
    </row>
    <row r="496" spans="1:8">
      <c r="A496" s="4">
        <v>40104</v>
      </c>
      <c r="B496" s="6">
        <v>0.1875</v>
      </c>
      <c r="C496">
        <v>2.8847</v>
      </c>
      <c r="D496">
        <f t="shared" si="137"/>
        <v>-5.9999999999993392E-4</v>
      </c>
      <c r="E496">
        <f t="shared" si="132"/>
        <v>3.9298999999999964</v>
      </c>
      <c r="F496">
        <v>57.9572</v>
      </c>
      <c r="G496">
        <f t="shared" si="139"/>
        <v>1.6500000000000625E-2</v>
      </c>
      <c r="H496">
        <f t="shared" ref="H496:H500" si="148">H495-ABS(G496)</f>
        <v>3.9258999999999986</v>
      </c>
    </row>
    <row r="497" spans="1:8">
      <c r="A497" s="4">
        <v>40104</v>
      </c>
      <c r="B497" s="6">
        <v>0.20833333333333334</v>
      </c>
      <c r="C497">
        <v>2.8871000000000002</v>
      </c>
      <c r="D497">
        <f t="shared" si="137"/>
        <v>-2.4000000000001798E-3</v>
      </c>
      <c r="E497">
        <f t="shared" si="132"/>
        <v>3.9322999999999966</v>
      </c>
      <c r="F497">
        <v>57.968800000000002</v>
      </c>
      <c r="G497">
        <f t="shared" si="139"/>
        <v>1.1600000000001387E-2</v>
      </c>
      <c r="H497">
        <f t="shared" si="148"/>
        <v>3.9142999999999972</v>
      </c>
    </row>
    <row r="498" spans="1:8">
      <c r="A498" s="4">
        <v>40104</v>
      </c>
      <c r="B498" s="6">
        <v>0.22916666666666666</v>
      </c>
      <c r="C498">
        <v>2.8904000000000001</v>
      </c>
      <c r="D498">
        <f t="shared" si="137"/>
        <v>-3.2999999999998586E-3</v>
      </c>
      <c r="E498">
        <f t="shared" si="132"/>
        <v>3.9355999999999964</v>
      </c>
      <c r="F498">
        <v>57.977699999999999</v>
      </c>
      <c r="G498">
        <f t="shared" si="139"/>
        <v>8.8999999999970214E-3</v>
      </c>
      <c r="H498">
        <f t="shared" si="148"/>
        <v>3.9054000000000002</v>
      </c>
    </row>
    <row r="499" spans="1:8">
      <c r="A499" s="4">
        <v>40104</v>
      </c>
      <c r="B499" s="6">
        <v>0.25</v>
      </c>
      <c r="C499">
        <v>2.9037000000000002</v>
      </c>
      <c r="D499">
        <f t="shared" si="137"/>
        <v>-1.330000000000009E-2</v>
      </c>
      <c r="E499">
        <f t="shared" si="132"/>
        <v>3.9488999999999965</v>
      </c>
      <c r="F499">
        <v>57.979199999999999</v>
      </c>
      <c r="G499">
        <f t="shared" si="139"/>
        <v>1.5000000000000568E-3</v>
      </c>
      <c r="H499">
        <f t="shared" si="148"/>
        <v>3.9039000000000001</v>
      </c>
    </row>
    <row r="500" spans="1:8">
      <c r="A500" s="4">
        <v>40104</v>
      </c>
      <c r="B500" s="6">
        <v>0.27083333333333331</v>
      </c>
      <c r="C500">
        <v>2.9081999999999999</v>
      </c>
      <c r="D500">
        <f t="shared" si="137"/>
        <v>-4.4999999999997264E-3</v>
      </c>
      <c r="E500">
        <f t="shared" si="132"/>
        <v>3.9533999999999963</v>
      </c>
      <c r="F500">
        <v>57.982700000000001</v>
      </c>
      <c r="G500">
        <f t="shared" si="139"/>
        <v>3.5000000000025011E-3</v>
      </c>
      <c r="H500">
        <f t="shared" si="148"/>
        <v>3.9003999999999976</v>
      </c>
    </row>
    <row r="501" spans="1:8">
      <c r="A501" s="4">
        <v>40104</v>
      </c>
      <c r="B501" s="6">
        <v>0.29166666666666669</v>
      </c>
      <c r="C501">
        <v>2.9197000000000002</v>
      </c>
      <c r="D501">
        <f t="shared" si="137"/>
        <v>-1.1500000000000288E-2</v>
      </c>
      <c r="E501">
        <f t="shared" si="132"/>
        <v>3.9648999999999965</v>
      </c>
      <c r="F501">
        <v>57.9771</v>
      </c>
      <c r="G501">
        <f t="shared" si="139"/>
        <v>-5.6000000000011596E-3</v>
      </c>
      <c r="H501">
        <f t="shared" ref="H501:H509" si="149">H500+ABS(G501)</f>
        <v>3.9059999999999988</v>
      </c>
    </row>
    <row r="502" spans="1:8">
      <c r="A502" s="4">
        <v>40104</v>
      </c>
      <c r="B502" s="6">
        <v>0.3125</v>
      </c>
      <c r="C502">
        <v>2.9352</v>
      </c>
      <c r="D502">
        <f t="shared" si="137"/>
        <v>-1.5499999999999847E-2</v>
      </c>
      <c r="E502">
        <f t="shared" si="132"/>
        <v>3.9803999999999964</v>
      </c>
      <c r="F502">
        <v>57.967100000000002</v>
      </c>
      <c r="G502">
        <f t="shared" si="139"/>
        <v>-9.9999999999980105E-3</v>
      </c>
      <c r="H502">
        <f t="shared" si="149"/>
        <v>3.9159999999999968</v>
      </c>
    </row>
    <row r="503" spans="1:8">
      <c r="A503" s="4">
        <v>40104</v>
      </c>
      <c r="B503" s="6">
        <v>0.33333333333333331</v>
      </c>
      <c r="C503">
        <v>2.9472</v>
      </c>
      <c r="D503">
        <f t="shared" si="137"/>
        <v>-1.2000000000000011E-2</v>
      </c>
      <c r="E503">
        <f t="shared" si="132"/>
        <v>3.9923999999999964</v>
      </c>
      <c r="F503">
        <v>57.956299999999999</v>
      </c>
      <c r="G503">
        <f t="shared" si="139"/>
        <v>-1.0800000000003251E-2</v>
      </c>
      <c r="H503">
        <f t="shared" si="149"/>
        <v>3.9268000000000001</v>
      </c>
    </row>
    <row r="504" spans="1:8">
      <c r="A504" s="4">
        <v>40104</v>
      </c>
      <c r="B504" s="6">
        <v>0.35416666666666669</v>
      </c>
      <c r="C504">
        <v>2.9506000000000001</v>
      </c>
      <c r="D504">
        <f t="shared" si="137"/>
        <v>-3.4000000000000696E-3</v>
      </c>
      <c r="E504">
        <f t="shared" si="132"/>
        <v>3.9957999999999965</v>
      </c>
      <c r="F504">
        <v>57.949199999999998</v>
      </c>
      <c r="G504">
        <f t="shared" si="139"/>
        <v>-7.1000000000012164E-3</v>
      </c>
      <c r="H504">
        <f t="shared" si="149"/>
        <v>3.9339000000000013</v>
      </c>
    </row>
    <row r="505" spans="1:8">
      <c r="A505" s="4">
        <v>40104</v>
      </c>
      <c r="B505" s="6">
        <v>0.375</v>
      </c>
      <c r="C505">
        <v>2.9676999999999998</v>
      </c>
      <c r="D505">
        <f t="shared" si="137"/>
        <v>-1.7099999999999671E-2</v>
      </c>
      <c r="E505">
        <f t="shared" si="132"/>
        <v>4.0128999999999966</v>
      </c>
      <c r="F505">
        <v>57.9285</v>
      </c>
      <c r="G505">
        <f t="shared" si="139"/>
        <v>-2.0699999999997942E-2</v>
      </c>
      <c r="H505">
        <f t="shared" si="149"/>
        <v>3.9545999999999992</v>
      </c>
    </row>
    <row r="506" spans="1:8">
      <c r="A506" s="4">
        <v>40104</v>
      </c>
      <c r="B506" s="6">
        <v>0.39583333333333331</v>
      </c>
      <c r="C506">
        <v>2.9790000000000001</v>
      </c>
      <c r="D506">
        <f t="shared" si="137"/>
        <v>-1.130000000000031E-2</v>
      </c>
      <c r="E506">
        <f t="shared" si="132"/>
        <v>4.0241999999999969</v>
      </c>
      <c r="F506">
        <v>57.912199999999999</v>
      </c>
      <c r="G506">
        <f t="shared" si="139"/>
        <v>-1.6300000000001091E-2</v>
      </c>
      <c r="H506">
        <f t="shared" si="149"/>
        <v>3.9709000000000003</v>
      </c>
    </row>
    <row r="507" spans="1:8">
      <c r="A507" s="4">
        <v>40104</v>
      </c>
      <c r="B507" s="6">
        <v>0.41666666666666669</v>
      </c>
      <c r="C507">
        <v>2.9822000000000002</v>
      </c>
      <c r="D507">
        <f t="shared" si="137"/>
        <v>-3.2000000000000917E-3</v>
      </c>
      <c r="E507">
        <f t="shared" si="132"/>
        <v>4.0273999999999965</v>
      </c>
      <c r="F507">
        <v>57.895800000000001</v>
      </c>
      <c r="G507">
        <f t="shared" si="139"/>
        <v>-1.6399999999997306E-2</v>
      </c>
      <c r="H507">
        <f t="shared" si="149"/>
        <v>3.9872999999999976</v>
      </c>
    </row>
    <row r="508" spans="1:8">
      <c r="A508" s="4">
        <v>40104</v>
      </c>
      <c r="B508" s="6">
        <v>0.4375</v>
      </c>
      <c r="C508">
        <v>2.9986000000000002</v>
      </c>
      <c r="D508">
        <f t="shared" si="137"/>
        <v>-1.639999999999997E-2</v>
      </c>
      <c r="E508">
        <f t="shared" si="132"/>
        <v>4.0437999999999965</v>
      </c>
      <c r="F508">
        <v>57.876199999999997</v>
      </c>
      <c r="G508">
        <f t="shared" si="139"/>
        <v>-1.9600000000004059E-2</v>
      </c>
      <c r="H508">
        <f t="shared" si="149"/>
        <v>4.0069000000000017</v>
      </c>
    </row>
    <row r="509" spans="1:8">
      <c r="A509" s="4">
        <v>40104</v>
      </c>
      <c r="B509" s="6">
        <v>0.45833333333333331</v>
      </c>
      <c r="C509">
        <v>3.0049000000000001</v>
      </c>
      <c r="D509">
        <f t="shared" si="137"/>
        <v>-6.2999999999999723E-3</v>
      </c>
      <c r="E509">
        <f t="shared" ref="E509:E552" si="150">ABS(D509)+ABS(E508)</f>
        <v>4.0500999999999969</v>
      </c>
      <c r="F509">
        <v>57.857900000000001</v>
      </c>
      <c r="G509">
        <f t="shared" si="139"/>
        <v>-1.829999999999643E-2</v>
      </c>
      <c r="H509">
        <f t="shared" si="149"/>
        <v>4.0251999999999981</v>
      </c>
    </row>
    <row r="510" spans="1:8">
      <c r="A510" s="4">
        <v>40104</v>
      </c>
      <c r="B510" s="6">
        <v>0.47916666666666669</v>
      </c>
      <c r="C510">
        <v>3.0001000000000002</v>
      </c>
      <c r="D510">
        <f t="shared" si="137"/>
        <v>4.7999999999999154E-3</v>
      </c>
      <c r="E510">
        <f t="shared" si="150"/>
        <v>4.0548999999999964</v>
      </c>
      <c r="F510">
        <v>57.852400000000003</v>
      </c>
      <c r="G510">
        <f t="shared" si="139"/>
        <v>-5.49999999999784E-3</v>
      </c>
      <c r="H510">
        <f t="shared" ref="H510" si="151">H509-ABS(G510)</f>
        <v>4.0197000000000003</v>
      </c>
    </row>
    <row r="511" spans="1:8">
      <c r="A511" s="4">
        <v>40104</v>
      </c>
      <c r="B511" s="6">
        <v>0.5</v>
      </c>
      <c r="C511">
        <v>2.9851000000000001</v>
      </c>
      <c r="D511">
        <f t="shared" si="137"/>
        <v>1.5000000000000124E-2</v>
      </c>
      <c r="E511">
        <f t="shared" si="150"/>
        <v>4.069899999999997</v>
      </c>
      <c r="F511">
        <v>57.856299999999997</v>
      </c>
      <c r="G511">
        <f t="shared" si="139"/>
        <v>3.8999999999944635E-3</v>
      </c>
      <c r="H511">
        <f t="shared" ref="H511:H519" si="152">H510+ABS(G511)</f>
        <v>4.0235999999999947</v>
      </c>
    </row>
    <row r="512" spans="1:8">
      <c r="A512" s="4">
        <v>40104</v>
      </c>
      <c r="B512" s="6">
        <v>0.52083333333333337</v>
      </c>
      <c r="C512">
        <v>2.9885000000000002</v>
      </c>
      <c r="D512">
        <f t="shared" si="137"/>
        <v>-3.4000000000000696E-3</v>
      </c>
      <c r="E512">
        <f t="shared" si="150"/>
        <v>4.073299999999997</v>
      </c>
      <c r="F512">
        <v>57.851199999999999</v>
      </c>
      <c r="G512">
        <f t="shared" si="139"/>
        <v>-5.0999999999987722E-3</v>
      </c>
      <c r="H512">
        <f t="shared" si="152"/>
        <v>4.0286999999999935</v>
      </c>
    </row>
    <row r="513" spans="1:8">
      <c r="A513" s="4">
        <v>40104</v>
      </c>
      <c r="B513" s="6">
        <v>0.54166666666666663</v>
      </c>
      <c r="C513">
        <v>2.9799000000000002</v>
      </c>
      <c r="D513">
        <f t="shared" si="137"/>
        <v>8.599999999999941E-3</v>
      </c>
      <c r="E513">
        <f t="shared" si="150"/>
        <v>4.0818999999999974</v>
      </c>
      <c r="F513">
        <v>57.855600000000003</v>
      </c>
      <c r="G513">
        <f t="shared" si="139"/>
        <v>4.4000000000039563E-3</v>
      </c>
      <c r="H513">
        <f t="shared" si="152"/>
        <v>4.0330999999999975</v>
      </c>
    </row>
    <row r="514" spans="1:8">
      <c r="A514" s="4">
        <v>40104</v>
      </c>
      <c r="B514" s="6">
        <v>0.5625</v>
      </c>
      <c r="C514">
        <v>2.9653999999999998</v>
      </c>
      <c r="D514">
        <f t="shared" si="137"/>
        <v>1.4500000000000401E-2</v>
      </c>
      <c r="E514">
        <f t="shared" si="150"/>
        <v>4.0963999999999974</v>
      </c>
      <c r="F514">
        <v>57.867400000000004</v>
      </c>
      <c r="G514">
        <f t="shared" si="139"/>
        <v>1.1800000000000921E-2</v>
      </c>
      <c r="H514">
        <f t="shared" si="152"/>
        <v>4.0448999999999984</v>
      </c>
    </row>
    <row r="515" spans="1:8">
      <c r="A515" s="4">
        <v>40104</v>
      </c>
      <c r="B515" s="6">
        <v>0.58333333333333337</v>
      </c>
      <c r="C515">
        <v>2.9468999999999999</v>
      </c>
      <c r="D515">
        <f t="shared" si="137"/>
        <v>1.8499999999999961E-2</v>
      </c>
      <c r="E515">
        <f t="shared" si="150"/>
        <v>4.1148999999999969</v>
      </c>
      <c r="F515">
        <v>57.887500000000003</v>
      </c>
      <c r="G515">
        <f t="shared" si="139"/>
        <v>2.0099999999999341E-2</v>
      </c>
      <c r="H515">
        <f t="shared" si="152"/>
        <v>4.0649999999999977</v>
      </c>
    </row>
    <row r="516" spans="1:8">
      <c r="A516" s="4">
        <v>40104</v>
      </c>
      <c r="B516" s="6">
        <v>0.60416666666666663</v>
      </c>
      <c r="C516">
        <v>2.9348000000000001</v>
      </c>
      <c r="D516">
        <f t="shared" si="137"/>
        <v>1.2099999999999778E-2</v>
      </c>
      <c r="E516">
        <f t="shared" si="150"/>
        <v>4.1269999999999971</v>
      </c>
      <c r="F516">
        <v>57.8994</v>
      </c>
      <c r="G516">
        <f t="shared" si="139"/>
        <v>1.1899999999997135E-2</v>
      </c>
      <c r="H516">
        <f t="shared" si="152"/>
        <v>4.0768999999999949</v>
      </c>
    </row>
    <row r="517" spans="1:8">
      <c r="A517" s="4">
        <v>40104</v>
      </c>
      <c r="B517" s="6">
        <v>0.625</v>
      </c>
      <c r="C517">
        <v>2.9337</v>
      </c>
      <c r="D517">
        <f t="shared" si="137"/>
        <v>1.1000000000001009E-3</v>
      </c>
      <c r="E517">
        <f t="shared" si="150"/>
        <v>4.1280999999999972</v>
      </c>
      <c r="F517">
        <v>57.908200000000001</v>
      </c>
      <c r="G517">
        <f t="shared" si="139"/>
        <v>8.8000000000008072E-3</v>
      </c>
      <c r="H517">
        <f t="shared" si="152"/>
        <v>4.0856999999999957</v>
      </c>
    </row>
    <row r="518" spans="1:8">
      <c r="A518" s="4">
        <v>40104</v>
      </c>
      <c r="B518" s="6">
        <v>0.64583333333333337</v>
      </c>
      <c r="C518">
        <v>2.9249000000000001</v>
      </c>
      <c r="D518">
        <f t="shared" si="137"/>
        <v>8.799999999999919E-3</v>
      </c>
      <c r="E518">
        <f t="shared" si="150"/>
        <v>4.1368999999999971</v>
      </c>
      <c r="F518">
        <v>57.922899999999998</v>
      </c>
      <c r="G518">
        <f t="shared" si="139"/>
        <v>1.4699999999997715E-2</v>
      </c>
      <c r="H518">
        <f t="shared" si="152"/>
        <v>4.1003999999999934</v>
      </c>
    </row>
    <row r="519" spans="1:8">
      <c r="A519" s="4">
        <v>40104</v>
      </c>
      <c r="B519" s="6">
        <v>0.66666666666666663</v>
      </c>
      <c r="C519">
        <v>2.9207000000000001</v>
      </c>
      <c r="D519">
        <f t="shared" ref="D519:D552" si="153">(C519-C518)*(-1)</f>
        <v>4.1999999999999815E-3</v>
      </c>
      <c r="E519">
        <f t="shared" si="150"/>
        <v>4.1410999999999971</v>
      </c>
      <c r="F519">
        <v>57.939700000000002</v>
      </c>
      <c r="G519">
        <f t="shared" si="139"/>
        <v>1.6800000000003479E-2</v>
      </c>
      <c r="H519">
        <f t="shared" si="152"/>
        <v>4.1171999999999969</v>
      </c>
    </row>
    <row r="520" spans="1:8">
      <c r="A520" s="4">
        <v>40104</v>
      </c>
      <c r="B520" s="6">
        <v>0.6875</v>
      </c>
      <c r="C520">
        <v>2.927</v>
      </c>
      <c r="D520">
        <f t="shared" si="153"/>
        <v>-6.2999999999999723E-3</v>
      </c>
      <c r="E520">
        <f t="shared" si="150"/>
        <v>4.1473999999999975</v>
      </c>
      <c r="F520">
        <v>57.944099999999999</v>
      </c>
      <c r="G520">
        <f t="shared" si="139"/>
        <v>4.3999999999968509E-3</v>
      </c>
      <c r="H520">
        <f t="shared" ref="H520:H523" si="154">H519-ABS(G520)</f>
        <v>4.1128</v>
      </c>
    </row>
    <row r="521" spans="1:8">
      <c r="A521" s="4">
        <v>40104</v>
      </c>
      <c r="B521" s="6">
        <v>0.70833333333333337</v>
      </c>
      <c r="C521">
        <v>2.9344999999999999</v>
      </c>
      <c r="D521">
        <f t="shared" si="153"/>
        <v>-7.4999999999998401E-3</v>
      </c>
      <c r="E521">
        <f t="shared" si="150"/>
        <v>4.1548999999999978</v>
      </c>
      <c r="F521">
        <v>57.945599999999999</v>
      </c>
      <c r="G521">
        <f t="shared" si="139"/>
        <v>1.5000000000000568E-3</v>
      </c>
      <c r="H521">
        <f t="shared" si="154"/>
        <v>4.1113</v>
      </c>
    </row>
    <row r="522" spans="1:8">
      <c r="A522" s="4">
        <v>40104</v>
      </c>
      <c r="B522" s="6">
        <v>0.72916666666666663</v>
      </c>
      <c r="C522">
        <v>2.9379</v>
      </c>
      <c r="D522">
        <f t="shared" si="153"/>
        <v>-3.4000000000000696E-3</v>
      </c>
      <c r="E522">
        <f t="shared" si="150"/>
        <v>4.1582999999999979</v>
      </c>
      <c r="F522">
        <v>57.95</v>
      </c>
      <c r="G522">
        <f t="shared" si="139"/>
        <v>4.4000000000039563E-3</v>
      </c>
      <c r="H522">
        <f t="shared" si="154"/>
        <v>4.106899999999996</v>
      </c>
    </row>
    <row r="523" spans="1:8">
      <c r="A523" s="4">
        <v>40104</v>
      </c>
      <c r="B523" s="6">
        <v>0.75</v>
      </c>
      <c r="C523">
        <v>2.94</v>
      </c>
      <c r="D523">
        <f t="shared" si="153"/>
        <v>-2.0999999999999908E-3</v>
      </c>
      <c r="E523">
        <f t="shared" si="150"/>
        <v>4.1603999999999974</v>
      </c>
      <c r="F523">
        <v>57.9542</v>
      </c>
      <c r="G523">
        <f t="shared" si="139"/>
        <v>4.199999999997317E-3</v>
      </c>
      <c r="H523">
        <f t="shared" si="154"/>
        <v>4.1026999999999987</v>
      </c>
    </row>
    <row r="524" spans="1:8">
      <c r="A524" s="4">
        <v>40104</v>
      </c>
      <c r="B524" s="6">
        <v>0.77083333333333337</v>
      </c>
      <c r="C524">
        <v>2.9464999999999999</v>
      </c>
      <c r="D524">
        <f t="shared" si="153"/>
        <v>-6.4999999999999503E-3</v>
      </c>
      <c r="E524">
        <f t="shared" si="150"/>
        <v>4.1668999999999974</v>
      </c>
      <c r="F524">
        <v>57.951799999999999</v>
      </c>
      <c r="G524">
        <f t="shared" si="139"/>
        <v>-2.400000000001512E-3</v>
      </c>
      <c r="H524">
        <f t="shared" ref="H524:H538" si="155">H523+ABS(G524)</f>
        <v>4.1051000000000002</v>
      </c>
    </row>
    <row r="525" spans="1:8">
      <c r="A525" s="4">
        <v>40104</v>
      </c>
      <c r="B525" s="6">
        <v>0.79166666666666663</v>
      </c>
      <c r="C525">
        <v>2.9512</v>
      </c>
      <c r="D525">
        <f t="shared" si="153"/>
        <v>-4.7000000000001485E-3</v>
      </c>
      <c r="E525">
        <f t="shared" si="150"/>
        <v>4.171599999999998</v>
      </c>
      <c r="F525">
        <v>57.947400000000002</v>
      </c>
      <c r="G525">
        <f t="shared" ref="G525:G552" si="156">F525-F524</f>
        <v>-4.3999999999968509E-3</v>
      </c>
      <c r="H525">
        <f t="shared" si="155"/>
        <v>4.109499999999997</v>
      </c>
    </row>
    <row r="526" spans="1:8">
      <c r="A526" s="4">
        <v>40104</v>
      </c>
      <c r="B526" s="6">
        <v>0.8125</v>
      </c>
      <c r="C526">
        <v>2.9546000000000001</v>
      </c>
      <c r="D526">
        <f t="shared" si="153"/>
        <v>-3.4000000000000696E-3</v>
      </c>
      <c r="E526">
        <f t="shared" si="150"/>
        <v>4.174999999999998</v>
      </c>
      <c r="F526">
        <v>57.942500000000003</v>
      </c>
      <c r="G526">
        <f t="shared" si="156"/>
        <v>-4.8999999999992383E-3</v>
      </c>
      <c r="H526">
        <f t="shared" si="155"/>
        <v>4.1143999999999963</v>
      </c>
    </row>
    <row r="527" spans="1:8">
      <c r="A527" s="4">
        <v>40104</v>
      </c>
      <c r="B527" s="6">
        <v>0.83333333333333337</v>
      </c>
      <c r="C527">
        <v>2.9605000000000001</v>
      </c>
      <c r="D527">
        <f t="shared" si="153"/>
        <v>-5.9000000000000163E-3</v>
      </c>
      <c r="E527">
        <f t="shared" si="150"/>
        <v>4.1808999999999976</v>
      </c>
      <c r="F527">
        <v>57.932499999999997</v>
      </c>
      <c r="G527">
        <f t="shared" si="156"/>
        <v>-1.0000000000005116E-2</v>
      </c>
      <c r="H527">
        <f t="shared" si="155"/>
        <v>4.1244000000000014</v>
      </c>
    </row>
    <row r="528" spans="1:8">
      <c r="A528" s="4">
        <v>40104</v>
      </c>
      <c r="B528" s="6">
        <v>0.85416666666666663</v>
      </c>
      <c r="C528">
        <v>2.9689999999999999</v>
      </c>
      <c r="D528">
        <f t="shared" si="153"/>
        <v>-8.49999999999973E-3</v>
      </c>
      <c r="E528">
        <f t="shared" si="150"/>
        <v>4.1893999999999973</v>
      </c>
      <c r="F528">
        <v>57.917400000000001</v>
      </c>
      <c r="G528">
        <f t="shared" si="156"/>
        <v>-1.5099999999996783E-2</v>
      </c>
      <c r="H528">
        <f t="shared" si="155"/>
        <v>4.1394999999999982</v>
      </c>
    </row>
    <row r="529" spans="1:8">
      <c r="A529" s="4">
        <v>40104</v>
      </c>
      <c r="B529" s="6">
        <v>0.875</v>
      </c>
      <c r="C529">
        <v>2.9796999999999998</v>
      </c>
      <c r="D529">
        <f t="shared" si="153"/>
        <v>-1.0699999999999932E-2</v>
      </c>
      <c r="E529">
        <f t="shared" si="150"/>
        <v>4.2000999999999973</v>
      </c>
      <c r="F529">
        <v>57.899000000000001</v>
      </c>
      <c r="G529">
        <f t="shared" si="156"/>
        <v>-1.839999999999975E-2</v>
      </c>
      <c r="H529">
        <f t="shared" si="155"/>
        <v>4.1578999999999979</v>
      </c>
    </row>
    <row r="530" spans="1:8">
      <c r="A530" s="4">
        <v>40104</v>
      </c>
      <c r="B530" s="6">
        <v>0.89583333333333337</v>
      </c>
      <c r="C530">
        <v>2.9929999999999999</v>
      </c>
      <c r="D530">
        <f t="shared" si="153"/>
        <v>-1.330000000000009E-2</v>
      </c>
      <c r="E530">
        <f t="shared" si="150"/>
        <v>4.2133999999999974</v>
      </c>
      <c r="F530">
        <v>57.876300000000001</v>
      </c>
      <c r="G530">
        <f t="shared" si="156"/>
        <v>-2.2700000000000387E-2</v>
      </c>
      <c r="H530">
        <f t="shared" si="155"/>
        <v>4.1805999999999983</v>
      </c>
    </row>
    <row r="531" spans="1:8">
      <c r="A531" s="4">
        <v>40104</v>
      </c>
      <c r="B531" s="6">
        <v>0.91666666666666663</v>
      </c>
      <c r="C531">
        <v>3.0055000000000001</v>
      </c>
      <c r="D531">
        <f t="shared" si="153"/>
        <v>-1.2500000000000178E-2</v>
      </c>
      <c r="E531">
        <f t="shared" si="150"/>
        <v>4.2258999999999975</v>
      </c>
      <c r="F531">
        <v>57.855899999999998</v>
      </c>
      <c r="G531">
        <f t="shared" si="156"/>
        <v>-2.0400000000002194E-2</v>
      </c>
      <c r="H531">
        <f t="shared" si="155"/>
        <v>4.2010000000000005</v>
      </c>
    </row>
    <row r="532" spans="1:8">
      <c r="A532" s="4">
        <v>40104</v>
      </c>
      <c r="B532" s="6">
        <v>0.9375</v>
      </c>
      <c r="C532">
        <v>3.0196999999999998</v>
      </c>
      <c r="D532">
        <f t="shared" si="153"/>
        <v>-1.4199999999999768E-2</v>
      </c>
      <c r="E532">
        <f t="shared" si="150"/>
        <v>4.2400999999999973</v>
      </c>
      <c r="F532">
        <v>57.830199999999998</v>
      </c>
      <c r="G532">
        <f t="shared" si="156"/>
        <v>-2.57000000000005E-2</v>
      </c>
      <c r="H532">
        <f t="shared" si="155"/>
        <v>4.226700000000001</v>
      </c>
    </row>
    <row r="533" spans="1:8">
      <c r="A533" s="4">
        <v>40104</v>
      </c>
      <c r="B533" s="6">
        <v>0.95833333333333337</v>
      </c>
      <c r="C533">
        <v>3.0215999999999998</v>
      </c>
      <c r="D533">
        <f t="shared" si="153"/>
        <v>-1.9000000000000128E-3</v>
      </c>
      <c r="E533">
        <f t="shared" si="150"/>
        <v>4.2419999999999973</v>
      </c>
      <c r="F533">
        <v>57.816200000000002</v>
      </c>
      <c r="G533">
        <f t="shared" si="156"/>
        <v>-1.3999999999995794E-2</v>
      </c>
      <c r="H533">
        <f t="shared" si="155"/>
        <v>4.2406999999999968</v>
      </c>
    </row>
    <row r="534" spans="1:8">
      <c r="A534" s="4">
        <v>40104</v>
      </c>
      <c r="B534" s="6">
        <v>0.97916666666666663</v>
      </c>
      <c r="C534">
        <v>3.0207999999999999</v>
      </c>
      <c r="D534">
        <f t="shared" si="153"/>
        <v>7.9999999999991189E-4</v>
      </c>
      <c r="E534">
        <f t="shared" si="150"/>
        <v>4.2427999999999972</v>
      </c>
      <c r="F534">
        <v>57.806600000000003</v>
      </c>
      <c r="G534">
        <f t="shared" si="156"/>
        <v>-9.5999999999989427E-3</v>
      </c>
      <c r="H534">
        <f t="shared" si="155"/>
        <v>4.2502999999999957</v>
      </c>
    </row>
    <row r="535" spans="1:8">
      <c r="A535" s="4">
        <v>40105</v>
      </c>
      <c r="B535" s="6">
        <v>0</v>
      </c>
      <c r="C535">
        <v>3.0171000000000001</v>
      </c>
      <c r="D535">
        <f t="shared" si="153"/>
        <v>3.6999999999998145E-3</v>
      </c>
      <c r="E535">
        <f t="shared" si="150"/>
        <v>4.2464999999999975</v>
      </c>
      <c r="F535">
        <v>57.801299999999998</v>
      </c>
      <c r="G535">
        <f t="shared" si="156"/>
        <v>-5.3000000000054115E-3</v>
      </c>
      <c r="H535">
        <f t="shared" si="155"/>
        <v>4.2556000000000012</v>
      </c>
    </row>
    <row r="536" spans="1:8">
      <c r="A536" s="4">
        <v>40105</v>
      </c>
      <c r="B536" s="6">
        <v>2.0833333333333332E-2</v>
      </c>
      <c r="C536">
        <v>3.0182000000000002</v>
      </c>
      <c r="D536">
        <f t="shared" si="153"/>
        <v>-1.1000000000001009E-3</v>
      </c>
      <c r="E536">
        <f t="shared" si="150"/>
        <v>4.2475999999999976</v>
      </c>
      <c r="F536">
        <v>57.794499999999999</v>
      </c>
      <c r="G536">
        <f t="shared" si="156"/>
        <v>-6.7999999999983629E-3</v>
      </c>
      <c r="H536">
        <f t="shared" si="155"/>
        <v>4.2623999999999995</v>
      </c>
    </row>
    <row r="537" spans="1:8">
      <c r="A537" s="4">
        <v>40105</v>
      </c>
      <c r="B537" s="6">
        <v>4.1666666666666664E-2</v>
      </c>
      <c r="C537">
        <v>3.0125999999999999</v>
      </c>
      <c r="D537">
        <f t="shared" si="153"/>
        <v>5.6000000000002714E-3</v>
      </c>
      <c r="E537">
        <f t="shared" si="150"/>
        <v>4.2531999999999979</v>
      </c>
      <c r="F537">
        <v>57.794600000000003</v>
      </c>
      <c r="G537">
        <f t="shared" si="156"/>
        <v>1.0000000000331966E-4</v>
      </c>
      <c r="H537">
        <f t="shared" si="155"/>
        <v>4.2625000000000028</v>
      </c>
    </row>
    <row r="538" spans="1:8">
      <c r="A538" s="4">
        <v>40105</v>
      </c>
      <c r="B538" s="6">
        <v>6.25E-2</v>
      </c>
      <c r="C538">
        <v>3.0059</v>
      </c>
      <c r="D538">
        <f t="shared" si="153"/>
        <v>6.6999999999999282E-3</v>
      </c>
      <c r="E538">
        <f t="shared" si="150"/>
        <v>4.2598999999999982</v>
      </c>
      <c r="F538">
        <v>57.800199999999997</v>
      </c>
      <c r="G538">
        <f t="shared" si="156"/>
        <v>5.5999999999940542E-3</v>
      </c>
      <c r="H538">
        <f t="shared" si="155"/>
        <v>4.2680999999999969</v>
      </c>
    </row>
    <row r="539" spans="1:8">
      <c r="A539" s="4">
        <v>40105</v>
      </c>
      <c r="B539" s="6">
        <v>8.3333333333333329E-2</v>
      </c>
      <c r="C539">
        <v>3.0085000000000002</v>
      </c>
      <c r="D539">
        <f t="shared" si="153"/>
        <v>-2.6000000000001577E-3</v>
      </c>
      <c r="E539">
        <f t="shared" si="150"/>
        <v>4.2624999999999984</v>
      </c>
      <c r="F539">
        <v>57.801499999999997</v>
      </c>
      <c r="G539">
        <f t="shared" si="156"/>
        <v>1.300000000000523E-3</v>
      </c>
      <c r="H539">
        <f t="shared" ref="H539" si="157">H538-ABS(G539)</f>
        <v>4.2667999999999964</v>
      </c>
    </row>
    <row r="540" spans="1:8">
      <c r="A540" s="4">
        <v>40105</v>
      </c>
      <c r="B540" s="6">
        <v>0.10416666666666667</v>
      </c>
      <c r="C540">
        <v>3.0026000000000002</v>
      </c>
      <c r="D540">
        <f t="shared" si="153"/>
        <v>5.9000000000000163E-3</v>
      </c>
      <c r="E540">
        <f t="shared" si="150"/>
        <v>4.268399999999998</v>
      </c>
      <c r="F540">
        <v>57.8157</v>
      </c>
      <c r="G540">
        <f t="shared" si="156"/>
        <v>1.4200000000002433E-2</v>
      </c>
      <c r="H540">
        <f t="shared" ref="H540:H544" si="158">H539+ABS(G540)</f>
        <v>4.2809999999999988</v>
      </c>
    </row>
    <row r="541" spans="1:8">
      <c r="A541" s="4">
        <v>40105</v>
      </c>
      <c r="B541" s="6">
        <v>0.125</v>
      </c>
      <c r="C541">
        <v>2.9948000000000001</v>
      </c>
      <c r="D541">
        <f t="shared" si="153"/>
        <v>7.8000000000000291E-3</v>
      </c>
      <c r="E541">
        <f t="shared" si="150"/>
        <v>4.2761999999999976</v>
      </c>
      <c r="F541">
        <v>57.830800000000004</v>
      </c>
      <c r="G541">
        <f t="shared" si="156"/>
        <v>1.5100000000003888E-2</v>
      </c>
      <c r="H541">
        <f t="shared" si="158"/>
        <v>4.2961000000000027</v>
      </c>
    </row>
    <row r="542" spans="1:8">
      <c r="A542" s="4">
        <v>40105</v>
      </c>
      <c r="B542" s="6">
        <v>0.14583333333333334</v>
      </c>
      <c r="C542">
        <v>2.9885999999999999</v>
      </c>
      <c r="D542">
        <f t="shared" si="153"/>
        <v>6.2000000000002053E-3</v>
      </c>
      <c r="E542">
        <f t="shared" si="150"/>
        <v>4.2823999999999973</v>
      </c>
      <c r="F542">
        <v>57.846299999999999</v>
      </c>
      <c r="G542">
        <f t="shared" si="156"/>
        <v>1.549999999999585E-2</v>
      </c>
      <c r="H542">
        <f t="shared" si="158"/>
        <v>4.3115999999999985</v>
      </c>
    </row>
    <row r="543" spans="1:8">
      <c r="A543" s="4">
        <v>40105</v>
      </c>
      <c r="B543" s="6">
        <v>0.16666666666666666</v>
      </c>
      <c r="C543">
        <v>2.9704000000000002</v>
      </c>
      <c r="D543">
        <f t="shared" si="153"/>
        <v>1.8199999999999772E-2</v>
      </c>
      <c r="E543">
        <f t="shared" si="150"/>
        <v>4.3005999999999975</v>
      </c>
      <c r="F543">
        <v>57.8735</v>
      </c>
      <c r="G543">
        <f t="shared" si="156"/>
        <v>2.7200000000000557E-2</v>
      </c>
      <c r="H543">
        <f t="shared" si="158"/>
        <v>4.3387999999999991</v>
      </c>
    </row>
    <row r="544" spans="1:8">
      <c r="A544" s="4">
        <v>40105</v>
      </c>
      <c r="B544" s="6">
        <v>0.1875</v>
      </c>
      <c r="C544">
        <v>2.9565000000000001</v>
      </c>
      <c r="D544">
        <f t="shared" si="153"/>
        <v>1.3900000000000023E-2</v>
      </c>
      <c r="E544">
        <f t="shared" si="150"/>
        <v>4.3144999999999971</v>
      </c>
      <c r="F544">
        <v>57.899099999999997</v>
      </c>
      <c r="G544">
        <f t="shared" si="156"/>
        <v>2.5599999999997181E-2</v>
      </c>
      <c r="H544">
        <f t="shared" si="158"/>
        <v>4.3643999999999963</v>
      </c>
    </row>
    <row r="545" spans="1:8">
      <c r="A545" s="4">
        <v>40105</v>
      </c>
      <c r="B545" s="6">
        <v>0.20833333333333334</v>
      </c>
      <c r="C545">
        <v>2.9615999999999998</v>
      </c>
      <c r="D545">
        <f t="shared" si="153"/>
        <v>-5.0999999999996604E-3</v>
      </c>
      <c r="E545">
        <f t="shared" si="150"/>
        <v>4.3195999999999968</v>
      </c>
      <c r="F545">
        <v>57.909300000000002</v>
      </c>
      <c r="G545">
        <f t="shared" si="156"/>
        <v>1.020000000000465E-2</v>
      </c>
      <c r="H545">
        <f t="shared" ref="H545:H547" si="159">H544-ABS(G545)</f>
        <v>4.3541999999999916</v>
      </c>
    </row>
    <row r="546" spans="1:8">
      <c r="A546" s="4">
        <v>40105</v>
      </c>
      <c r="B546" s="6">
        <v>0.22916666666666666</v>
      </c>
      <c r="C546">
        <v>2.9712999999999998</v>
      </c>
      <c r="D546">
        <f t="shared" si="153"/>
        <v>-9.7000000000000419E-3</v>
      </c>
      <c r="E546">
        <f t="shared" si="150"/>
        <v>4.3292999999999964</v>
      </c>
      <c r="F546">
        <v>57.915399999999998</v>
      </c>
      <c r="G546">
        <f t="shared" si="156"/>
        <v>6.0999999999964416E-3</v>
      </c>
      <c r="H546">
        <f t="shared" si="159"/>
        <v>4.3480999999999952</v>
      </c>
    </row>
    <row r="547" spans="1:8">
      <c r="A547" s="4">
        <v>40105</v>
      </c>
      <c r="B547" s="6">
        <v>0.25</v>
      </c>
      <c r="C547">
        <v>2.9792000000000001</v>
      </c>
      <c r="D547">
        <f t="shared" si="153"/>
        <v>-7.9000000000002402E-3</v>
      </c>
      <c r="E547">
        <f t="shared" si="150"/>
        <v>4.3371999999999966</v>
      </c>
      <c r="F547">
        <v>57.920999999999999</v>
      </c>
      <c r="G547">
        <f t="shared" si="156"/>
        <v>5.6000000000011596E-3</v>
      </c>
      <c r="H547">
        <f t="shared" si="159"/>
        <v>4.342499999999994</v>
      </c>
    </row>
    <row r="548" spans="1:8">
      <c r="A548" s="4">
        <v>40105</v>
      </c>
      <c r="B548" s="6">
        <v>0.27083333333333331</v>
      </c>
      <c r="C548">
        <v>2.9910999999999999</v>
      </c>
      <c r="D548">
        <f t="shared" si="153"/>
        <v>-1.18999999999998E-2</v>
      </c>
      <c r="E548">
        <f t="shared" si="150"/>
        <v>4.3490999999999964</v>
      </c>
      <c r="F548">
        <v>57.919699999999999</v>
      </c>
      <c r="G548">
        <f t="shared" si="156"/>
        <v>-1.300000000000523E-3</v>
      </c>
      <c r="H548">
        <f t="shared" ref="H548" si="160">H547+ABS(G548)</f>
        <v>4.3437999999999946</v>
      </c>
    </row>
    <row r="549" spans="1:8">
      <c r="A549" s="4">
        <v>40105</v>
      </c>
      <c r="B549" s="6">
        <v>0.29166666666666669</v>
      </c>
      <c r="C549">
        <v>2.9933999999999998</v>
      </c>
      <c r="D549">
        <f t="shared" si="153"/>
        <v>-2.2999999999999687E-3</v>
      </c>
      <c r="E549">
        <f t="shared" si="150"/>
        <v>4.3513999999999964</v>
      </c>
      <c r="F549">
        <v>57.925800000000002</v>
      </c>
      <c r="G549">
        <f t="shared" si="156"/>
        <v>6.100000000003547E-3</v>
      </c>
      <c r="H549">
        <f t="shared" ref="H549" si="161">H548-ABS(G549)</f>
        <v>4.337699999999991</v>
      </c>
    </row>
    <row r="550" spans="1:8">
      <c r="A550" s="4">
        <v>40105</v>
      </c>
      <c r="B550" s="6">
        <v>0.3125</v>
      </c>
      <c r="C550">
        <v>3.0085999999999999</v>
      </c>
      <c r="D550">
        <f t="shared" si="153"/>
        <v>-1.5200000000000102E-2</v>
      </c>
      <c r="E550">
        <f t="shared" si="150"/>
        <v>4.3665999999999965</v>
      </c>
      <c r="F550">
        <v>57.9191</v>
      </c>
      <c r="G550">
        <f t="shared" si="156"/>
        <v>-6.7000000000021487E-3</v>
      </c>
      <c r="H550">
        <f t="shared" ref="H550:H552" si="162">H549+ABS(G550)</f>
        <v>4.3443999999999932</v>
      </c>
    </row>
    <row r="551" spans="1:8">
      <c r="A551" s="4">
        <v>40105</v>
      </c>
      <c r="B551" s="6">
        <v>0.33333333333333331</v>
      </c>
      <c r="C551">
        <v>3.0123000000000002</v>
      </c>
      <c r="D551">
        <f t="shared" si="153"/>
        <v>-3.7000000000002586E-3</v>
      </c>
      <c r="E551">
        <f t="shared" si="150"/>
        <v>4.3702999999999967</v>
      </c>
      <c r="F551">
        <v>57.918199999999999</v>
      </c>
      <c r="G551">
        <f t="shared" si="156"/>
        <v>-9.0000000000145519E-4</v>
      </c>
      <c r="H551">
        <f t="shared" si="162"/>
        <v>4.3452999999999946</v>
      </c>
    </row>
    <row r="552" spans="1:8">
      <c r="A552" s="4">
        <v>40105</v>
      </c>
      <c r="B552" s="6">
        <v>0.35416666666666669</v>
      </c>
      <c r="C552">
        <v>3.0202</v>
      </c>
      <c r="D552">
        <f t="shared" si="153"/>
        <v>-7.8999999999997961E-3</v>
      </c>
      <c r="E552">
        <f t="shared" si="150"/>
        <v>4.3781999999999961</v>
      </c>
      <c r="F552">
        <v>57.909500000000001</v>
      </c>
      <c r="G552">
        <f t="shared" si="156"/>
        <v>-8.6999999999974875E-3</v>
      </c>
      <c r="H552">
        <f t="shared" si="162"/>
        <v>4.3539999999999921</v>
      </c>
    </row>
    <row r="1614" spans="5:5">
      <c r="E1614" t="e">
        <f ca="1">MEAN(#REF!)</f>
        <v>#NAME?</v>
      </c>
    </row>
    <row r="2479" spans="1:3" s="5" customFormat="1">
      <c r="A2479" s="7"/>
      <c r="B2479" s="8"/>
      <c r="C2479" s="2"/>
    </row>
    <row r="3728" spans="1:3" s="1" customFormat="1">
      <c r="A3728" s="7"/>
      <c r="B3728" s="8"/>
      <c r="C3728" s="2"/>
    </row>
    <row r="3729" spans="1:3" s="1" customFormat="1">
      <c r="A3729" s="7"/>
      <c r="B3729" s="8"/>
      <c r="C3729" s="2"/>
    </row>
    <row r="3730" spans="1:3" s="1" customFormat="1">
      <c r="A3730" s="7"/>
      <c r="B3730" s="8"/>
      <c r="C3730" s="2"/>
    </row>
    <row r="3731" spans="1:3" s="1" customFormat="1">
      <c r="A3731" s="7"/>
      <c r="B3731" s="8"/>
      <c r="C3731" s="2"/>
    </row>
    <row r="3732" spans="1:3" s="1" customFormat="1">
      <c r="A3732" s="7"/>
      <c r="B3732" s="8"/>
      <c r="C3732" s="2"/>
    </row>
    <row r="3733" spans="1:3" s="1" customFormat="1">
      <c r="A3733" s="7"/>
      <c r="B3733" s="8"/>
      <c r="C3733" s="2"/>
    </row>
    <row r="3734" spans="1:3" s="1" customFormat="1">
      <c r="A3734" s="7"/>
      <c r="B3734" s="8"/>
      <c r="C3734" s="2"/>
    </row>
    <row r="3735" spans="1:3" s="1" customFormat="1">
      <c r="A3735" s="7"/>
      <c r="B3735" s="8"/>
      <c r="C3735" s="2"/>
    </row>
    <row r="3736" spans="1:3" s="1" customFormat="1">
      <c r="A3736" s="7"/>
      <c r="B3736" s="8"/>
      <c r="C3736" s="2"/>
    </row>
    <row r="3737" spans="1:3" s="1" customFormat="1">
      <c r="A3737" s="7"/>
      <c r="B3737" s="8"/>
      <c r="C3737" s="2"/>
    </row>
    <row r="3738" spans="1:3" s="1" customFormat="1">
      <c r="A3738" s="7"/>
      <c r="B3738" s="8"/>
      <c r="C3738" s="2"/>
    </row>
    <row r="3739" spans="1:3" s="1" customFormat="1">
      <c r="A3739" s="7"/>
      <c r="B3739" s="8"/>
      <c r="C3739" s="2"/>
    </row>
    <row r="3740" spans="1:3" s="1" customFormat="1">
      <c r="A3740" s="7"/>
      <c r="B3740" s="8"/>
      <c r="C3740" s="2"/>
    </row>
    <row r="3741" spans="1:3" s="1" customFormat="1">
      <c r="A3741" s="7"/>
      <c r="B3741" s="8"/>
      <c r="C3741" s="2"/>
    </row>
    <row r="3742" spans="1:3" s="1" customFormat="1">
      <c r="A3742" s="7"/>
      <c r="B3742" s="8"/>
      <c r="C3742" s="2"/>
    </row>
    <row r="3743" spans="1:3" s="1" customFormat="1">
      <c r="A3743" s="7"/>
      <c r="B3743" s="8"/>
      <c r="C3743" s="2"/>
    </row>
    <row r="3744" spans="1:3" s="1" customFormat="1">
      <c r="A3744" s="7"/>
      <c r="B3744" s="8"/>
      <c r="C3744" s="2"/>
    </row>
    <row r="3745" spans="1:3" s="1" customFormat="1">
      <c r="A3745" s="7"/>
      <c r="B3745" s="8"/>
      <c r="C3745" s="2"/>
    </row>
    <row r="3746" spans="1:3" s="1" customFormat="1">
      <c r="A3746" s="7"/>
      <c r="B3746" s="8"/>
      <c r="C3746" s="2"/>
    </row>
    <row r="3747" spans="1:3" s="1" customFormat="1">
      <c r="A3747" s="7"/>
      <c r="B3747" s="8"/>
      <c r="C3747" s="2"/>
    </row>
    <row r="3748" spans="1:3" s="1" customFormat="1">
      <c r="A3748" s="7"/>
      <c r="B3748" s="8"/>
      <c r="C3748" s="2"/>
    </row>
    <row r="3749" spans="1:3" s="1" customFormat="1">
      <c r="A3749" s="7"/>
      <c r="B3749" s="8"/>
      <c r="C3749" s="2"/>
    </row>
    <row r="3750" spans="1:3" s="1" customFormat="1">
      <c r="A3750" s="7"/>
      <c r="B3750" s="8"/>
      <c r="C3750" s="2"/>
    </row>
    <row r="3751" spans="1:3" s="1" customFormat="1">
      <c r="A3751" s="7"/>
      <c r="B3751" s="8"/>
      <c r="C3751" s="2"/>
    </row>
    <row r="3752" spans="1:3" s="1" customFormat="1">
      <c r="A3752" s="7"/>
      <c r="B3752" s="8"/>
      <c r="C3752" s="2"/>
    </row>
    <row r="3753" spans="1:3" s="1" customFormat="1">
      <c r="A3753" s="7"/>
      <c r="B3753" s="8"/>
      <c r="C3753" s="2"/>
    </row>
    <row r="3754" spans="1:3" s="1" customFormat="1">
      <c r="A3754" s="7"/>
      <c r="B3754" s="8"/>
      <c r="C3754" s="2"/>
    </row>
    <row r="3755" spans="1:3" s="1" customFormat="1">
      <c r="A3755" s="7"/>
      <c r="B3755" s="8"/>
      <c r="C3755" s="2"/>
    </row>
    <row r="3756" spans="1:3" s="1" customFormat="1">
      <c r="A3756" s="7"/>
      <c r="B3756" s="8"/>
      <c r="C3756" s="2"/>
    </row>
    <row r="3757" spans="1:3" s="1" customFormat="1">
      <c r="A3757" s="7"/>
      <c r="B3757" s="8"/>
      <c r="C3757" s="2"/>
    </row>
    <row r="3758" spans="1:3" s="1" customFormat="1">
      <c r="A3758" s="7"/>
      <c r="B3758" s="8"/>
      <c r="C3758" s="2"/>
    </row>
    <row r="3759" spans="1:3" s="1" customFormat="1">
      <c r="A3759" s="7"/>
      <c r="B3759" s="8"/>
      <c r="C3759" s="2"/>
    </row>
    <row r="3760" spans="1:3" s="1" customFormat="1">
      <c r="A3760" s="7"/>
      <c r="B3760" s="8"/>
      <c r="C3760" s="2"/>
    </row>
    <row r="3761" spans="1:3" s="1" customFormat="1">
      <c r="A3761" s="7"/>
      <c r="B3761" s="8"/>
      <c r="C3761" s="2"/>
    </row>
    <row r="3762" spans="1:3" s="1" customFormat="1">
      <c r="A3762" s="7"/>
      <c r="B3762" s="8"/>
      <c r="C3762" s="2"/>
    </row>
    <row r="3763" spans="1:3" s="1" customFormat="1">
      <c r="A3763" s="7"/>
      <c r="B3763" s="8"/>
      <c r="C3763" s="2"/>
    </row>
    <row r="3764" spans="1:3" s="1" customFormat="1">
      <c r="A3764" s="7"/>
      <c r="B3764" s="8"/>
      <c r="C3764" s="2"/>
    </row>
    <row r="3765" spans="1:3" s="1" customFormat="1">
      <c r="A3765" s="7"/>
      <c r="B3765" s="8"/>
      <c r="C3765" s="2"/>
    </row>
    <row r="3766" spans="1:3" s="1" customFormat="1">
      <c r="A3766" s="7"/>
      <c r="B3766" s="8"/>
      <c r="C3766" s="2"/>
    </row>
    <row r="3767" spans="1:3" s="1" customFormat="1">
      <c r="A3767" s="7"/>
      <c r="B3767" s="8"/>
      <c r="C3767" s="2"/>
    </row>
    <row r="3768" spans="1:3" s="1" customFormat="1">
      <c r="A3768" s="7"/>
      <c r="B3768" s="8"/>
      <c r="C3768" s="2"/>
    </row>
    <row r="3769" spans="1:3" s="1" customFormat="1">
      <c r="A3769" s="7"/>
      <c r="B3769" s="8"/>
      <c r="C3769" s="2"/>
    </row>
    <row r="3770" spans="1:3" s="1" customFormat="1">
      <c r="A3770" s="7"/>
      <c r="B3770" s="8"/>
      <c r="C3770" s="2"/>
    </row>
    <row r="3771" spans="1:3" s="1" customFormat="1">
      <c r="A3771" s="7"/>
      <c r="B3771" s="8"/>
      <c r="C3771" s="2"/>
    </row>
    <row r="3772" spans="1:3" s="1" customFormat="1">
      <c r="A3772" s="7"/>
      <c r="B3772" s="8"/>
      <c r="C3772" s="2"/>
    </row>
    <row r="3773" spans="1:3" s="1" customFormat="1">
      <c r="A3773" s="7"/>
      <c r="B3773" s="8"/>
      <c r="C3773" s="2"/>
    </row>
    <row r="3774" spans="1:3" s="1" customFormat="1">
      <c r="A3774" s="7"/>
      <c r="B3774" s="8"/>
      <c r="C3774" s="2"/>
    </row>
    <row r="3775" spans="1:3" s="1" customFormat="1">
      <c r="A3775" s="7"/>
      <c r="B3775" s="8"/>
      <c r="C3775" s="2"/>
    </row>
    <row r="3776" spans="1:3" s="1" customFormat="1">
      <c r="A3776" s="7"/>
      <c r="B3776" s="8"/>
      <c r="C3776" s="2"/>
    </row>
    <row r="3777" spans="1:3" s="1" customFormat="1">
      <c r="A3777" s="7"/>
      <c r="B3777" s="8"/>
      <c r="C3777" s="2"/>
    </row>
    <row r="3778" spans="1:3" s="1" customFormat="1">
      <c r="A3778" s="7"/>
      <c r="B3778" s="8"/>
      <c r="C3778" s="2"/>
    </row>
    <row r="3779" spans="1:3" s="1" customFormat="1">
      <c r="A3779" s="7"/>
      <c r="B3779" s="8"/>
      <c r="C3779" s="2"/>
    </row>
    <row r="3780" spans="1:3" s="1" customFormat="1">
      <c r="A3780" s="7"/>
      <c r="B3780" s="8"/>
      <c r="C3780" s="2"/>
    </row>
    <row r="3781" spans="1:3" s="1" customFormat="1">
      <c r="A3781" s="7"/>
      <c r="B3781" s="8"/>
      <c r="C3781" s="2"/>
    </row>
    <row r="3782" spans="1:3" s="1" customFormat="1">
      <c r="A3782" s="7"/>
      <c r="B3782" s="8"/>
      <c r="C3782" s="2"/>
    </row>
    <row r="3783" spans="1:3" s="1" customFormat="1">
      <c r="A3783" s="7"/>
      <c r="B3783" s="8"/>
      <c r="C3783" s="2"/>
    </row>
    <row r="3784" spans="1:3" s="1" customFormat="1">
      <c r="A3784" s="7"/>
      <c r="B3784" s="8"/>
      <c r="C3784" s="2"/>
    </row>
    <row r="3785" spans="1:3" s="1" customFormat="1">
      <c r="A3785" s="7"/>
      <c r="B3785" s="8"/>
      <c r="C3785" s="2"/>
    </row>
    <row r="3786" spans="1:3" s="1" customFormat="1">
      <c r="A3786" s="7"/>
      <c r="B3786" s="8"/>
      <c r="C3786" s="2"/>
    </row>
    <row r="3787" spans="1:3" s="1" customFormat="1">
      <c r="A3787" s="7"/>
      <c r="B3787" s="8"/>
      <c r="C3787" s="2"/>
    </row>
    <row r="3788" spans="1:3" s="1" customFormat="1">
      <c r="A3788" s="7"/>
      <c r="B3788" s="8"/>
      <c r="C3788" s="2"/>
    </row>
    <row r="3789" spans="1:3" s="1" customFormat="1">
      <c r="A3789" s="7"/>
      <c r="B3789" s="8"/>
      <c r="C3789" s="2"/>
    </row>
    <row r="3790" spans="1:3" s="1" customFormat="1">
      <c r="A3790" s="7"/>
      <c r="B3790" s="8"/>
      <c r="C3790" s="2"/>
    </row>
    <row r="3791" spans="1:3" s="1" customFormat="1">
      <c r="A3791" s="7"/>
      <c r="B3791" s="8"/>
      <c r="C3791" s="2"/>
    </row>
    <row r="3792" spans="1:3" s="1" customFormat="1">
      <c r="A3792" s="7"/>
      <c r="B3792" s="8"/>
      <c r="C3792" s="2"/>
    </row>
    <row r="3793" spans="1:3" s="1" customFormat="1">
      <c r="A3793" s="7"/>
      <c r="B3793" s="8"/>
      <c r="C3793" s="2"/>
    </row>
    <row r="3794" spans="1:3" s="1" customFormat="1">
      <c r="A3794" s="7"/>
      <c r="B3794" s="8"/>
      <c r="C3794" s="2"/>
    </row>
    <row r="3795" spans="1:3" s="1" customFormat="1">
      <c r="A3795" s="7"/>
      <c r="B3795" s="8"/>
      <c r="C3795" s="2"/>
    </row>
    <row r="3796" spans="1:3" s="1" customFormat="1">
      <c r="A3796" s="7"/>
      <c r="B3796" s="8"/>
      <c r="C3796" s="2"/>
    </row>
    <row r="3797" spans="1:3" s="1" customFormat="1">
      <c r="A3797" s="7"/>
      <c r="B3797" s="8"/>
      <c r="C3797" s="2"/>
    </row>
    <row r="3798" spans="1:3" s="1" customFormat="1">
      <c r="A3798" s="7"/>
      <c r="B3798" s="8"/>
      <c r="C3798" s="2"/>
    </row>
    <row r="3799" spans="1:3" s="1" customFormat="1">
      <c r="A3799" s="7"/>
      <c r="B3799" s="8"/>
      <c r="C3799" s="2"/>
    </row>
    <row r="3800" spans="1:3" s="1" customFormat="1">
      <c r="A3800" s="7"/>
      <c r="B3800" s="8"/>
      <c r="C3800" s="2"/>
    </row>
    <row r="3801" spans="1:3" s="1" customFormat="1">
      <c r="A3801" s="7"/>
      <c r="B3801" s="8"/>
      <c r="C3801" s="2"/>
    </row>
    <row r="3802" spans="1:3" s="1" customFormat="1">
      <c r="A3802" s="7"/>
      <c r="B3802" s="8"/>
      <c r="C3802" s="2"/>
    </row>
    <row r="3803" spans="1:3" s="1" customFormat="1">
      <c r="A3803" s="7"/>
      <c r="B3803" s="8"/>
      <c r="C3803" s="2"/>
    </row>
    <row r="3804" spans="1:3" s="1" customFormat="1">
      <c r="A3804" s="7"/>
      <c r="B3804" s="8"/>
      <c r="C3804" s="2"/>
    </row>
    <row r="3805" spans="1:3" s="1" customFormat="1">
      <c r="A3805" s="7"/>
      <c r="B3805" s="8"/>
      <c r="C3805" s="2"/>
    </row>
    <row r="3806" spans="1:3" s="1" customFormat="1">
      <c r="A3806" s="7"/>
      <c r="B3806" s="8"/>
      <c r="C3806" s="2"/>
    </row>
    <row r="3807" spans="1:3" s="1" customFormat="1">
      <c r="A3807" s="7"/>
      <c r="B3807" s="8"/>
      <c r="C3807" s="2"/>
    </row>
    <row r="3808" spans="1:3" s="1" customFormat="1">
      <c r="A3808" s="7"/>
      <c r="B3808" s="8"/>
      <c r="C3808" s="2"/>
    </row>
    <row r="3809" spans="1:3" s="1" customFormat="1">
      <c r="A3809" s="7"/>
      <c r="B3809" s="8"/>
      <c r="C3809" s="2"/>
    </row>
    <row r="3810" spans="1:3" s="1" customFormat="1">
      <c r="A3810" s="7"/>
      <c r="B3810" s="8"/>
      <c r="C3810" s="2"/>
    </row>
    <row r="3811" spans="1:3" s="1" customFormat="1">
      <c r="A3811" s="7"/>
      <c r="B3811" s="8"/>
      <c r="C3811" s="2"/>
    </row>
    <row r="3812" spans="1:3" s="1" customFormat="1">
      <c r="A3812" s="7"/>
      <c r="B3812" s="8"/>
      <c r="C3812" s="2"/>
    </row>
    <row r="3813" spans="1:3" s="1" customFormat="1">
      <c r="A3813" s="7"/>
      <c r="B3813" s="8"/>
      <c r="C3813" s="2"/>
    </row>
    <row r="3814" spans="1:3" s="1" customFormat="1">
      <c r="A3814" s="7"/>
      <c r="B3814" s="8"/>
      <c r="C3814" s="2"/>
    </row>
    <row r="3815" spans="1:3" s="1" customFormat="1">
      <c r="A3815" s="7"/>
      <c r="B3815" s="8"/>
      <c r="C3815" s="2"/>
    </row>
    <row r="3816" spans="1:3" s="1" customFormat="1">
      <c r="A3816" s="7"/>
      <c r="B3816" s="8"/>
      <c r="C3816" s="2"/>
    </row>
    <row r="3817" spans="1:3" s="1" customFormat="1">
      <c r="A3817" s="7"/>
      <c r="B3817" s="8"/>
      <c r="C3817" s="2"/>
    </row>
    <row r="3818" spans="1:3" s="1" customFormat="1">
      <c r="A3818" s="7"/>
      <c r="B3818" s="8"/>
      <c r="C3818" s="2"/>
    </row>
    <row r="3819" spans="1:3" s="1" customFormat="1">
      <c r="A3819" s="7"/>
      <c r="B3819" s="8"/>
      <c r="C3819" s="2"/>
    </row>
    <row r="3820" spans="1:3" s="1" customFormat="1">
      <c r="A3820" s="7"/>
      <c r="B3820" s="8"/>
      <c r="C3820" s="2"/>
    </row>
    <row r="3821" spans="1:3" s="1" customFormat="1">
      <c r="A3821" s="7"/>
      <c r="B3821" s="8"/>
      <c r="C3821" s="2"/>
    </row>
    <row r="3822" spans="1:3" s="1" customFormat="1">
      <c r="A3822" s="7"/>
      <c r="B3822" s="8"/>
      <c r="C3822" s="2"/>
    </row>
    <row r="3823" spans="1:3" s="1" customFormat="1">
      <c r="A3823" s="7"/>
      <c r="B3823" s="8"/>
      <c r="C3823" s="2"/>
    </row>
    <row r="3824" spans="1:3" s="1" customFormat="1">
      <c r="A3824" s="7"/>
      <c r="B3824" s="8"/>
      <c r="C3824" s="2"/>
    </row>
    <row r="3825" spans="1:3" s="1" customFormat="1">
      <c r="A3825" s="7"/>
      <c r="B3825" s="8"/>
      <c r="C3825" s="2"/>
    </row>
    <row r="3826" spans="1:3" s="1" customFormat="1">
      <c r="A3826" s="7"/>
      <c r="B3826" s="8"/>
      <c r="C3826" s="2"/>
    </row>
    <row r="3827" spans="1:3" s="1" customFormat="1">
      <c r="A3827" s="7"/>
      <c r="B3827" s="8"/>
      <c r="C3827" s="2"/>
    </row>
    <row r="3828" spans="1:3" s="1" customFormat="1">
      <c r="A3828" s="7"/>
      <c r="B3828" s="8"/>
      <c r="C3828" s="2"/>
    </row>
    <row r="3829" spans="1:3" s="1" customFormat="1">
      <c r="A3829" s="7"/>
      <c r="B3829" s="8"/>
      <c r="C3829" s="2"/>
    </row>
    <row r="3830" spans="1:3" s="1" customFormat="1">
      <c r="A3830" s="7"/>
      <c r="B3830" s="8"/>
      <c r="C3830" s="2"/>
    </row>
    <row r="3831" spans="1:3" s="1" customFormat="1">
      <c r="A3831" s="7"/>
      <c r="B3831" s="8"/>
      <c r="C3831" s="2"/>
    </row>
    <row r="3832" spans="1:3" s="1" customFormat="1">
      <c r="A3832" s="7"/>
      <c r="B3832" s="8"/>
      <c r="C3832" s="2"/>
    </row>
    <row r="3833" spans="1:3" s="1" customFormat="1">
      <c r="A3833" s="7"/>
      <c r="B3833" s="8"/>
      <c r="C3833" s="2"/>
    </row>
    <row r="3834" spans="1:3" s="1" customFormat="1">
      <c r="A3834" s="7"/>
      <c r="B3834" s="8"/>
      <c r="C3834" s="2"/>
    </row>
    <row r="3835" spans="1:3" s="1" customFormat="1">
      <c r="A3835" s="7"/>
      <c r="B3835" s="8"/>
      <c r="C3835" s="2"/>
    </row>
    <row r="3836" spans="1:3" s="1" customFormat="1">
      <c r="A3836" s="7"/>
      <c r="B3836" s="8"/>
      <c r="C3836" s="2"/>
    </row>
    <row r="3837" spans="1:3" s="1" customFormat="1">
      <c r="A3837" s="7"/>
      <c r="B3837" s="8"/>
      <c r="C3837" s="2"/>
    </row>
    <row r="3838" spans="1:3" s="1" customFormat="1">
      <c r="A3838" s="7"/>
      <c r="B3838" s="8"/>
      <c r="C3838" s="2"/>
    </row>
    <row r="3839" spans="1:3" s="1" customFormat="1">
      <c r="A3839" s="7"/>
      <c r="B3839" s="8"/>
      <c r="C3839" s="2"/>
    </row>
    <row r="3840" spans="1:3" s="1" customFormat="1">
      <c r="A3840" s="7"/>
      <c r="B3840" s="8"/>
      <c r="C3840" s="2"/>
    </row>
    <row r="3841" spans="1:3" s="1" customFormat="1">
      <c r="A3841" s="7"/>
      <c r="B3841" s="8"/>
      <c r="C3841" s="2"/>
    </row>
    <row r="3842" spans="1:3" s="1" customFormat="1">
      <c r="A3842" s="7"/>
      <c r="B3842" s="8"/>
      <c r="C3842" s="2"/>
    </row>
    <row r="3843" spans="1:3" s="1" customFormat="1">
      <c r="A3843" s="7"/>
      <c r="B3843" s="8"/>
      <c r="C3843" s="2"/>
    </row>
    <row r="3844" spans="1:3" s="1" customFormat="1">
      <c r="A3844" s="7"/>
      <c r="B3844" s="8"/>
      <c r="C3844" s="2"/>
    </row>
    <row r="3845" spans="1:3" s="1" customFormat="1">
      <c r="A3845" s="7"/>
      <c r="B3845" s="8"/>
      <c r="C3845" s="2"/>
    </row>
    <row r="3846" spans="1:3" s="1" customFormat="1">
      <c r="A3846" s="7"/>
      <c r="B3846" s="8"/>
      <c r="C3846" s="2"/>
    </row>
    <row r="3847" spans="1:3" s="1" customFormat="1">
      <c r="A3847" s="7"/>
      <c r="B3847" s="8"/>
      <c r="C3847" s="2"/>
    </row>
    <row r="3848" spans="1:3" s="1" customFormat="1">
      <c r="A3848" s="7"/>
      <c r="B3848" s="8"/>
      <c r="C3848" s="2"/>
    </row>
    <row r="3849" spans="1:3" s="1" customFormat="1">
      <c r="A3849" s="7"/>
      <c r="B3849" s="8"/>
      <c r="C3849" s="2"/>
    </row>
    <row r="3850" spans="1:3" s="1" customFormat="1">
      <c r="A3850" s="7"/>
      <c r="B3850" s="8"/>
      <c r="C3850" s="2"/>
    </row>
    <row r="3851" spans="1:3" s="1" customFormat="1">
      <c r="A3851" s="7"/>
      <c r="B3851" s="8"/>
      <c r="C3851" s="2"/>
    </row>
    <row r="3852" spans="1:3" s="1" customFormat="1">
      <c r="A3852" s="7"/>
      <c r="B3852" s="8"/>
      <c r="C3852" s="2"/>
    </row>
    <row r="3853" spans="1:3" s="1" customFormat="1">
      <c r="A3853" s="7"/>
      <c r="B3853" s="8"/>
      <c r="C3853" s="2"/>
    </row>
    <row r="3854" spans="1:3" s="1" customFormat="1">
      <c r="A3854" s="7"/>
      <c r="B3854" s="8"/>
      <c r="C3854" s="2"/>
    </row>
    <row r="3855" spans="1:3" s="1" customFormat="1">
      <c r="A3855" s="7"/>
      <c r="B3855" s="8"/>
      <c r="C3855" s="2"/>
    </row>
    <row r="3856" spans="1:3" s="1" customFormat="1">
      <c r="A3856" s="7"/>
      <c r="B3856" s="8"/>
      <c r="C3856" s="2"/>
    </row>
    <row r="3857" spans="1:3" s="1" customFormat="1">
      <c r="A3857" s="7"/>
      <c r="B3857" s="8"/>
      <c r="C3857" s="2"/>
    </row>
    <row r="3858" spans="1:3" s="1" customFormat="1">
      <c r="A3858" s="7"/>
      <c r="B3858" s="8"/>
      <c r="C3858" s="2"/>
    </row>
    <row r="3859" spans="1:3" s="1" customFormat="1">
      <c r="A3859" s="7"/>
      <c r="B3859" s="8"/>
      <c r="C3859" s="2"/>
    </row>
    <row r="3860" spans="1:3" s="1" customFormat="1">
      <c r="A3860" s="7"/>
      <c r="B3860" s="8"/>
      <c r="C3860" s="2"/>
    </row>
    <row r="3861" spans="1:3" s="1" customFormat="1">
      <c r="A3861" s="7"/>
      <c r="B3861" s="8"/>
      <c r="C3861" s="2"/>
    </row>
    <row r="3862" spans="1:3" s="1" customFormat="1">
      <c r="A3862" s="7"/>
      <c r="B3862" s="8"/>
      <c r="C3862" s="2"/>
    </row>
    <row r="3863" spans="1:3" s="1" customFormat="1">
      <c r="A3863" s="7"/>
      <c r="B3863" s="8"/>
      <c r="C3863" s="2"/>
    </row>
    <row r="3864" spans="1:3" s="1" customFormat="1">
      <c r="A3864" s="7"/>
      <c r="B3864" s="8"/>
      <c r="C3864" s="2"/>
    </row>
    <row r="3865" spans="1:3" s="1" customFormat="1">
      <c r="A3865" s="7"/>
      <c r="B3865" s="8"/>
      <c r="C3865" s="2"/>
    </row>
    <row r="3866" spans="1:3" s="1" customFormat="1">
      <c r="A3866" s="7"/>
      <c r="B3866" s="8"/>
      <c r="C3866" s="2"/>
    </row>
    <row r="3867" spans="1:3" s="1" customFormat="1">
      <c r="A3867" s="7"/>
      <c r="B3867" s="8"/>
      <c r="C3867" s="2"/>
    </row>
    <row r="3868" spans="1:3" s="1" customFormat="1">
      <c r="A3868" s="7"/>
      <c r="B3868" s="8"/>
      <c r="C3868" s="2"/>
    </row>
    <row r="3869" spans="1:3" s="1" customFormat="1">
      <c r="A3869" s="7"/>
      <c r="B3869" s="8"/>
      <c r="C3869" s="2"/>
    </row>
    <row r="3870" spans="1:3" s="1" customFormat="1">
      <c r="A3870" s="7"/>
      <c r="B3870" s="8"/>
      <c r="C3870" s="2"/>
    </row>
    <row r="3871" spans="1:3" s="1" customFormat="1">
      <c r="A3871" s="7"/>
      <c r="B3871" s="8"/>
      <c r="C3871" s="2"/>
    </row>
    <row r="3872" spans="1:3" s="1" customFormat="1">
      <c r="A3872" s="7"/>
      <c r="B3872" s="8"/>
      <c r="C3872" s="2"/>
    </row>
    <row r="3873" spans="1:3" s="1" customFormat="1">
      <c r="A3873" s="7"/>
      <c r="B3873" s="8"/>
      <c r="C3873" s="2"/>
    </row>
    <row r="3874" spans="1:3" s="1" customFormat="1">
      <c r="A3874" s="7"/>
      <c r="B3874" s="8"/>
      <c r="C3874" s="2"/>
    </row>
    <row r="3875" spans="1:3" s="1" customFormat="1">
      <c r="A3875" s="7"/>
      <c r="B3875" s="8"/>
      <c r="C3875" s="2"/>
    </row>
    <row r="3876" spans="1:3" s="1" customFormat="1">
      <c r="A3876" s="7"/>
      <c r="B3876" s="8"/>
      <c r="C3876" s="2"/>
    </row>
    <row r="3877" spans="1:3" s="1" customFormat="1">
      <c r="A3877" s="7"/>
      <c r="B3877" s="8"/>
      <c r="C3877" s="2"/>
    </row>
    <row r="3878" spans="1:3" s="1" customFormat="1">
      <c r="A3878" s="7"/>
      <c r="B3878" s="8"/>
      <c r="C3878" s="2"/>
    </row>
    <row r="3879" spans="1:3" s="1" customFormat="1">
      <c r="A3879" s="7"/>
      <c r="B3879" s="8"/>
      <c r="C3879" s="2"/>
    </row>
    <row r="3880" spans="1:3" s="1" customFormat="1">
      <c r="A3880" s="7"/>
      <c r="B3880" s="8"/>
      <c r="C3880" s="2"/>
    </row>
    <row r="3881" spans="1:3" s="1" customFormat="1">
      <c r="A3881" s="7"/>
      <c r="B3881" s="8"/>
      <c r="C3881" s="2"/>
    </row>
    <row r="3882" spans="1:3" s="1" customFormat="1">
      <c r="A3882" s="7"/>
      <c r="B3882" s="8"/>
      <c r="C3882" s="2"/>
    </row>
    <row r="3883" spans="1:3" s="1" customFormat="1">
      <c r="A3883" s="7"/>
      <c r="B3883" s="8"/>
      <c r="C3883" s="2"/>
    </row>
    <row r="3884" spans="1:3" s="1" customFormat="1">
      <c r="A3884" s="7"/>
      <c r="B3884" s="8"/>
      <c r="C3884" s="2"/>
    </row>
    <row r="3885" spans="1:3" s="1" customFormat="1">
      <c r="A3885" s="7"/>
      <c r="B3885" s="8"/>
      <c r="C3885" s="2"/>
    </row>
    <row r="3886" spans="1:3" s="1" customFormat="1">
      <c r="A3886" s="7"/>
      <c r="B3886" s="8"/>
      <c r="C3886" s="2"/>
    </row>
    <row r="3887" spans="1:3" s="1" customFormat="1">
      <c r="A3887" s="7"/>
      <c r="B3887" s="8"/>
      <c r="C3887" s="2"/>
    </row>
    <row r="3888" spans="1:3" s="1" customFormat="1">
      <c r="A3888" s="7"/>
      <c r="B3888" s="8"/>
      <c r="C3888" s="2"/>
    </row>
    <row r="3889" spans="1:3" s="1" customFormat="1">
      <c r="A3889" s="7"/>
      <c r="B3889" s="8"/>
      <c r="C3889" s="2"/>
    </row>
    <row r="3890" spans="1:3" s="1" customFormat="1">
      <c r="A3890" s="7"/>
      <c r="B3890" s="8"/>
      <c r="C3890" s="2"/>
    </row>
    <row r="3891" spans="1:3" s="1" customFormat="1">
      <c r="A3891" s="7"/>
      <c r="B3891" s="8"/>
      <c r="C3891" s="2"/>
    </row>
    <row r="3892" spans="1:3" s="1" customFormat="1">
      <c r="A3892" s="7"/>
      <c r="B3892" s="8"/>
      <c r="C3892" s="2"/>
    </row>
    <row r="3893" spans="1:3" s="1" customFormat="1">
      <c r="A3893" s="7"/>
      <c r="B3893" s="8"/>
      <c r="C3893" s="2"/>
    </row>
    <row r="3894" spans="1:3" s="1" customFormat="1">
      <c r="A3894" s="7"/>
      <c r="B3894" s="8"/>
      <c r="C3894" s="2"/>
    </row>
    <row r="3895" spans="1:3" s="1" customFormat="1">
      <c r="A3895" s="7"/>
      <c r="B3895" s="8"/>
      <c r="C3895" s="2"/>
    </row>
    <row r="3896" spans="1:3" s="1" customFormat="1">
      <c r="A3896" s="7"/>
      <c r="B3896" s="8"/>
      <c r="C3896" s="2"/>
    </row>
    <row r="3897" spans="1:3" s="1" customFormat="1">
      <c r="A3897" s="7"/>
      <c r="B3897" s="8"/>
      <c r="C3897" s="2"/>
    </row>
    <row r="3898" spans="1:3" s="1" customFormat="1">
      <c r="A3898" s="7"/>
      <c r="B3898" s="8"/>
      <c r="C3898" s="2"/>
    </row>
    <row r="3899" spans="1:3" s="1" customFormat="1">
      <c r="A3899" s="7"/>
      <c r="B3899" s="8"/>
      <c r="C3899" s="2"/>
    </row>
    <row r="3900" spans="1:3" s="1" customFormat="1">
      <c r="A3900" s="7"/>
      <c r="B3900" s="8"/>
      <c r="C3900" s="2"/>
    </row>
    <row r="3901" spans="1:3" s="1" customFormat="1">
      <c r="A3901" s="7"/>
      <c r="B3901" s="8"/>
      <c r="C3901" s="2"/>
    </row>
    <row r="3902" spans="1:3" s="1" customFormat="1">
      <c r="A3902" s="7"/>
      <c r="B3902" s="8"/>
      <c r="C3902" s="2"/>
    </row>
    <row r="3903" spans="1:3" s="1" customFormat="1">
      <c r="A3903" s="7"/>
      <c r="B3903" s="8"/>
      <c r="C3903" s="2"/>
    </row>
    <row r="3904" spans="1:3" s="1" customFormat="1">
      <c r="A3904" s="7"/>
      <c r="B3904" s="8"/>
      <c r="C3904" s="2"/>
    </row>
    <row r="3905" spans="1:3" s="1" customFormat="1">
      <c r="A3905" s="7"/>
      <c r="B3905" s="8"/>
      <c r="C3905" s="2"/>
    </row>
    <row r="3906" spans="1:3" s="1" customFormat="1">
      <c r="A3906" s="7"/>
      <c r="B3906" s="8"/>
      <c r="C3906" s="2"/>
    </row>
    <row r="3907" spans="1:3" s="1" customFormat="1">
      <c r="A3907" s="7"/>
      <c r="B3907" s="8"/>
      <c r="C3907" s="2"/>
    </row>
    <row r="3908" spans="1:3" s="1" customFormat="1">
      <c r="A3908" s="7"/>
      <c r="B3908" s="8"/>
      <c r="C3908" s="2"/>
    </row>
    <row r="3909" spans="1:3" s="1" customFormat="1">
      <c r="A3909" s="7"/>
      <c r="B3909" s="8"/>
      <c r="C3909" s="2"/>
    </row>
    <row r="3910" spans="1:3" s="1" customFormat="1">
      <c r="A3910" s="7"/>
      <c r="B3910" s="8"/>
      <c r="C3910" s="2"/>
    </row>
    <row r="3911" spans="1:3" s="1" customFormat="1">
      <c r="A3911" s="7"/>
      <c r="B3911" s="8"/>
      <c r="C3911" s="2"/>
    </row>
    <row r="3912" spans="1:3" s="1" customFormat="1">
      <c r="A3912" s="7"/>
      <c r="B3912" s="8"/>
      <c r="C3912" s="2"/>
    </row>
    <row r="3913" spans="1:3" s="1" customFormat="1">
      <c r="A3913" s="7"/>
      <c r="B3913" s="8"/>
      <c r="C3913" s="2"/>
    </row>
    <row r="3914" spans="1:3" s="1" customFormat="1">
      <c r="A3914" s="7"/>
      <c r="B3914" s="8"/>
      <c r="C3914" s="2"/>
    </row>
    <row r="3915" spans="1:3" s="1" customFormat="1">
      <c r="A3915" s="7"/>
      <c r="B3915" s="8"/>
      <c r="C3915" s="2"/>
    </row>
    <row r="3916" spans="1:3" s="1" customFormat="1">
      <c r="A3916" s="7"/>
      <c r="B3916" s="8"/>
      <c r="C3916" s="2"/>
    </row>
    <row r="3917" spans="1:3" s="1" customFormat="1">
      <c r="A3917" s="7"/>
      <c r="B3917" s="8"/>
      <c r="C3917" s="2"/>
    </row>
    <row r="3918" spans="1:3" s="1" customFormat="1">
      <c r="A3918" s="7"/>
      <c r="B3918" s="8"/>
      <c r="C3918" s="2"/>
    </row>
    <row r="3919" spans="1:3" s="1" customFormat="1">
      <c r="A3919" s="7"/>
      <c r="B3919" s="8"/>
      <c r="C3919" s="2"/>
    </row>
    <row r="3920" spans="1:3" s="1" customFormat="1">
      <c r="A3920" s="7"/>
      <c r="B3920" s="8"/>
      <c r="C3920" s="2"/>
    </row>
    <row r="3921" spans="1:3" s="1" customFormat="1">
      <c r="A3921" s="7"/>
      <c r="B3921" s="8"/>
      <c r="C3921" s="2"/>
    </row>
    <row r="3922" spans="1:3" s="1" customFormat="1">
      <c r="A3922" s="7"/>
      <c r="B3922" s="8"/>
      <c r="C3922" s="2"/>
    </row>
    <row r="3923" spans="1:3" s="1" customFormat="1">
      <c r="A3923" s="7"/>
      <c r="B3923" s="8"/>
      <c r="C3923" s="2"/>
    </row>
    <row r="3924" spans="1:3" s="1" customFormat="1">
      <c r="A3924" s="7"/>
      <c r="B3924" s="8"/>
      <c r="C3924" s="2"/>
    </row>
    <row r="3925" spans="1:3" s="1" customFormat="1">
      <c r="A3925" s="7"/>
      <c r="B3925" s="8"/>
      <c r="C3925" s="2"/>
    </row>
    <row r="3926" spans="1:3" s="1" customFormat="1">
      <c r="A3926" s="7"/>
      <c r="B3926" s="8"/>
      <c r="C3926" s="2"/>
    </row>
    <row r="3927" spans="1:3" s="1" customFormat="1">
      <c r="A3927" s="7"/>
      <c r="B3927" s="8"/>
      <c r="C3927" s="2"/>
    </row>
    <row r="3928" spans="1:3" s="1" customFormat="1">
      <c r="A3928" s="7"/>
      <c r="B3928" s="8"/>
      <c r="C3928" s="2"/>
    </row>
    <row r="3929" spans="1:3" s="1" customFormat="1">
      <c r="A3929" s="7"/>
      <c r="B3929" s="8"/>
      <c r="C3929" s="2"/>
    </row>
    <row r="3930" spans="1:3" s="1" customFormat="1">
      <c r="A3930" s="7"/>
      <c r="B3930" s="8"/>
      <c r="C3930" s="2"/>
    </row>
    <row r="3931" spans="1:3" s="1" customFormat="1">
      <c r="A3931" s="7"/>
      <c r="B3931" s="8"/>
      <c r="C3931" s="2"/>
    </row>
    <row r="3932" spans="1:3" s="1" customFormat="1">
      <c r="A3932" s="7"/>
      <c r="B3932" s="8"/>
      <c r="C3932" s="2"/>
    </row>
    <row r="3933" spans="1:3" s="1" customFormat="1">
      <c r="A3933" s="7"/>
      <c r="B3933" s="8"/>
      <c r="C3933" s="2"/>
    </row>
    <row r="3934" spans="1:3" s="1" customFormat="1">
      <c r="A3934" s="7"/>
      <c r="B3934" s="8"/>
      <c r="C3934" s="2"/>
    </row>
    <row r="3935" spans="1:3" s="1" customFormat="1">
      <c r="A3935" s="7"/>
      <c r="B3935" s="8"/>
      <c r="C3935" s="2"/>
    </row>
    <row r="3936" spans="1:3" s="1" customFormat="1">
      <c r="A3936" s="7"/>
      <c r="B3936" s="8"/>
      <c r="C3936" s="2"/>
    </row>
    <row r="3937" spans="1:3" s="1" customFormat="1">
      <c r="A3937" s="7"/>
      <c r="B3937" s="8"/>
      <c r="C3937" s="2"/>
    </row>
    <row r="3938" spans="1:3" s="1" customFormat="1">
      <c r="A3938" s="7"/>
      <c r="B3938" s="8"/>
      <c r="C3938" s="2"/>
    </row>
    <row r="3939" spans="1:3" s="1" customFormat="1">
      <c r="A3939" s="7"/>
      <c r="B3939" s="8"/>
      <c r="C3939" s="2"/>
    </row>
    <row r="3940" spans="1:3" s="1" customFormat="1">
      <c r="A3940" s="7"/>
      <c r="B3940" s="8"/>
      <c r="C3940" s="2"/>
    </row>
    <row r="3941" spans="1:3" s="1" customFormat="1">
      <c r="A3941" s="7"/>
      <c r="B3941" s="8"/>
      <c r="C3941" s="2"/>
    </row>
    <row r="3942" spans="1:3" s="1" customFormat="1">
      <c r="A3942" s="7"/>
      <c r="B3942" s="8"/>
      <c r="C3942" s="2"/>
    </row>
    <row r="3943" spans="1:3" s="1" customFormat="1">
      <c r="A3943" s="7"/>
      <c r="B3943" s="8"/>
      <c r="C3943" s="2"/>
    </row>
    <row r="3944" spans="1:3" s="1" customFormat="1">
      <c r="A3944" s="7"/>
      <c r="B3944" s="8"/>
      <c r="C3944" s="2"/>
    </row>
    <row r="3945" spans="1:3" s="1" customFormat="1">
      <c r="A3945" s="7"/>
      <c r="B3945" s="8"/>
      <c r="C3945" s="2"/>
    </row>
    <row r="3946" spans="1:3" s="1" customFormat="1">
      <c r="A3946" s="7"/>
      <c r="B3946" s="8"/>
      <c r="C3946" s="2"/>
    </row>
    <row r="3947" spans="1:3" s="1" customFormat="1">
      <c r="A3947" s="7"/>
      <c r="B3947" s="8"/>
      <c r="C3947" s="2"/>
    </row>
    <row r="3948" spans="1:3" s="1" customFormat="1">
      <c r="A3948" s="7"/>
      <c r="B3948" s="8"/>
      <c r="C3948" s="2"/>
    </row>
    <row r="3949" spans="1:3" s="1" customFormat="1">
      <c r="A3949" s="7"/>
      <c r="B3949" s="8"/>
      <c r="C3949" s="2"/>
    </row>
    <row r="3950" spans="1:3" s="1" customFormat="1">
      <c r="A3950" s="7"/>
      <c r="B3950" s="8"/>
      <c r="C3950" s="2"/>
    </row>
    <row r="3951" spans="1:3" s="1" customFormat="1">
      <c r="A3951" s="7"/>
      <c r="B3951" s="8"/>
      <c r="C3951" s="2"/>
    </row>
    <row r="3952" spans="1:3" s="1" customFormat="1">
      <c r="A3952" s="7"/>
      <c r="B3952" s="8"/>
      <c r="C3952" s="2"/>
    </row>
    <row r="3953" spans="1:3" s="1" customFormat="1">
      <c r="A3953" s="7"/>
      <c r="B3953" s="8"/>
      <c r="C3953" s="2"/>
    </row>
    <row r="3954" spans="1:3" s="1" customFormat="1">
      <c r="A3954" s="7"/>
      <c r="B3954" s="8"/>
      <c r="C3954" s="2"/>
    </row>
    <row r="3955" spans="1:3" s="1" customFormat="1">
      <c r="A3955" s="7"/>
      <c r="B3955" s="8"/>
      <c r="C3955" s="2"/>
    </row>
    <row r="3956" spans="1:3" s="1" customFormat="1">
      <c r="A3956" s="7"/>
      <c r="B3956" s="8"/>
      <c r="C3956" s="2"/>
    </row>
    <row r="3957" spans="1:3" s="1" customFormat="1">
      <c r="A3957" s="7"/>
      <c r="B3957" s="8"/>
      <c r="C3957" s="2"/>
    </row>
    <row r="3958" spans="1:3" s="1" customFormat="1">
      <c r="A3958" s="7"/>
      <c r="B3958" s="8"/>
      <c r="C3958" s="2"/>
    </row>
    <row r="3959" spans="1:3" s="1" customFormat="1">
      <c r="A3959" s="7"/>
      <c r="B3959" s="8"/>
      <c r="C3959" s="2"/>
    </row>
    <row r="3960" spans="1:3" s="1" customFormat="1">
      <c r="A3960" s="7"/>
      <c r="B3960" s="8"/>
      <c r="C3960" s="2"/>
    </row>
    <row r="3961" spans="1:3" s="1" customFormat="1">
      <c r="A3961" s="7"/>
      <c r="B3961" s="8"/>
      <c r="C3961" s="2"/>
    </row>
    <row r="3962" spans="1:3" s="1" customFormat="1">
      <c r="A3962" s="7"/>
      <c r="B3962" s="8"/>
      <c r="C3962" s="2"/>
    </row>
    <row r="3963" spans="1:3" s="1" customFormat="1">
      <c r="A3963" s="7"/>
      <c r="B3963" s="8"/>
      <c r="C3963" s="2"/>
    </row>
    <row r="3964" spans="1:3" s="1" customFormat="1">
      <c r="A3964" s="7"/>
      <c r="B3964" s="8"/>
      <c r="C3964" s="2"/>
    </row>
    <row r="3965" spans="1:3" s="1" customFormat="1">
      <c r="A3965" s="7"/>
      <c r="B3965" s="8"/>
      <c r="C3965" s="2"/>
    </row>
    <row r="3966" spans="1:3" s="1" customFormat="1">
      <c r="A3966" s="7"/>
      <c r="B3966" s="8"/>
      <c r="C3966" s="2"/>
    </row>
    <row r="3967" spans="1:3" s="1" customFormat="1">
      <c r="A3967" s="7"/>
      <c r="B3967" s="8"/>
      <c r="C3967" s="2"/>
    </row>
    <row r="3968" spans="1:3" s="1" customFormat="1">
      <c r="A3968" s="7"/>
      <c r="B3968" s="8"/>
      <c r="C3968" s="2"/>
    </row>
    <row r="3969" spans="1:3" s="1" customFormat="1">
      <c r="A3969" s="7"/>
      <c r="B3969" s="8"/>
      <c r="C3969" s="2"/>
    </row>
    <row r="3970" spans="1:3" s="1" customFormat="1">
      <c r="A3970" s="7"/>
      <c r="B3970" s="8"/>
      <c r="C3970" s="2"/>
    </row>
    <row r="3971" spans="1:3" s="1" customFormat="1">
      <c r="A3971" s="7"/>
      <c r="B3971" s="8"/>
      <c r="C3971" s="2"/>
    </row>
    <row r="3972" spans="1:3" s="1" customFormat="1">
      <c r="A3972" s="7"/>
      <c r="B3972" s="8"/>
      <c r="C3972" s="2"/>
    </row>
    <row r="3973" spans="1:3" s="1" customFormat="1">
      <c r="A3973" s="7"/>
      <c r="B3973" s="8"/>
      <c r="C3973" s="2"/>
    </row>
    <row r="3974" spans="1:3" s="1" customFormat="1">
      <c r="A3974" s="7"/>
      <c r="B3974" s="8"/>
      <c r="C3974" s="2"/>
    </row>
    <row r="3975" spans="1:3" s="1" customFormat="1">
      <c r="A3975" s="7"/>
      <c r="B3975" s="8"/>
      <c r="C3975" s="2"/>
    </row>
    <row r="3976" spans="1:3" s="1" customFormat="1">
      <c r="A3976" s="7"/>
      <c r="B3976" s="8"/>
      <c r="C3976" s="2"/>
    </row>
    <row r="3977" spans="1:3" s="1" customFormat="1">
      <c r="A3977" s="7"/>
      <c r="B3977" s="8"/>
      <c r="C3977" s="2"/>
    </row>
    <row r="3978" spans="1:3" s="1" customFormat="1">
      <c r="A3978" s="7"/>
      <c r="B3978" s="8"/>
      <c r="C3978" s="2"/>
    </row>
    <row r="3979" spans="1:3" s="1" customFormat="1">
      <c r="A3979" s="7"/>
      <c r="B3979" s="8"/>
      <c r="C3979" s="2"/>
    </row>
    <row r="3980" spans="1:3" s="1" customFormat="1">
      <c r="A3980" s="7"/>
      <c r="B3980" s="8"/>
      <c r="C3980" s="2"/>
    </row>
    <row r="3981" spans="1:3" s="1" customFormat="1">
      <c r="A3981" s="7"/>
      <c r="B3981" s="8"/>
      <c r="C3981" s="2"/>
    </row>
    <row r="3982" spans="1:3" s="1" customFormat="1">
      <c r="A3982" s="7"/>
      <c r="B3982" s="8"/>
      <c r="C3982" s="2"/>
    </row>
    <row r="3983" spans="1:3" s="1" customFormat="1">
      <c r="A3983" s="7"/>
      <c r="B3983" s="8"/>
      <c r="C3983" s="2"/>
    </row>
    <row r="3984" spans="1:3" s="1" customFormat="1">
      <c r="A3984" s="7"/>
      <c r="B3984" s="8"/>
      <c r="C3984" s="2"/>
    </row>
    <row r="3985" spans="1:3" s="1" customFormat="1">
      <c r="A3985" s="7"/>
      <c r="B3985" s="8"/>
      <c r="C3985" s="2"/>
    </row>
    <row r="3986" spans="1:3" s="1" customFormat="1">
      <c r="A3986" s="7"/>
      <c r="B3986" s="8"/>
      <c r="C3986" s="2"/>
    </row>
    <row r="3987" spans="1:3" s="1" customFormat="1">
      <c r="A3987" s="7"/>
      <c r="B3987" s="8"/>
      <c r="C3987" s="2"/>
    </row>
    <row r="3988" spans="1:3" s="1" customFormat="1">
      <c r="A3988" s="7"/>
      <c r="B3988" s="8"/>
      <c r="C3988" s="2"/>
    </row>
    <row r="3989" spans="1:3" s="1" customFormat="1">
      <c r="A3989" s="7"/>
      <c r="B3989" s="8"/>
      <c r="C3989" s="2"/>
    </row>
    <row r="3990" spans="1:3" s="1" customFormat="1">
      <c r="A3990" s="7"/>
      <c r="B3990" s="8"/>
      <c r="C3990" s="2"/>
    </row>
    <row r="3991" spans="1:3" s="1" customFormat="1">
      <c r="A3991" s="7"/>
      <c r="B3991" s="8"/>
      <c r="C3991" s="2"/>
    </row>
    <row r="3992" spans="1:3" s="1" customFormat="1">
      <c r="A3992" s="7"/>
      <c r="B3992" s="8"/>
      <c r="C3992" s="2"/>
    </row>
    <row r="3993" spans="1:3" s="1" customFormat="1">
      <c r="A3993" s="7"/>
      <c r="B3993" s="8"/>
      <c r="C3993" s="2"/>
    </row>
    <row r="3994" spans="1:3" s="1" customFormat="1">
      <c r="A3994" s="7"/>
      <c r="B3994" s="8"/>
      <c r="C3994" s="2"/>
    </row>
    <row r="3995" spans="1:3" s="1" customFormat="1">
      <c r="A3995" s="7"/>
      <c r="B3995" s="8"/>
      <c r="C3995" s="2"/>
    </row>
    <row r="3996" spans="1:3" s="1" customFormat="1">
      <c r="A3996" s="7"/>
      <c r="B3996" s="8"/>
      <c r="C3996" s="2"/>
    </row>
    <row r="3997" spans="1:3" s="1" customFormat="1">
      <c r="A3997" s="7"/>
      <c r="B3997" s="8"/>
      <c r="C3997" s="2"/>
    </row>
    <row r="3998" spans="1:3" s="1" customFormat="1">
      <c r="A3998" s="7"/>
      <c r="B3998" s="8"/>
      <c r="C3998" s="2"/>
    </row>
    <row r="3999" spans="1:3" s="1" customFormat="1">
      <c r="A3999" s="7"/>
      <c r="B3999" s="8"/>
      <c r="C3999" s="2"/>
    </row>
    <row r="4000" spans="1:3" s="1" customFormat="1">
      <c r="A4000" s="7"/>
      <c r="B4000" s="8"/>
      <c r="C4000" s="2"/>
    </row>
    <row r="4001" spans="1:3" s="1" customFormat="1">
      <c r="A4001" s="7"/>
      <c r="B4001" s="8"/>
      <c r="C4001" s="2"/>
    </row>
    <row r="4002" spans="1:3" s="1" customFormat="1">
      <c r="A4002" s="7"/>
      <c r="B4002" s="8"/>
      <c r="C4002" s="2"/>
    </row>
    <row r="4003" spans="1:3" s="1" customFormat="1">
      <c r="A4003" s="7"/>
      <c r="B4003" s="8"/>
      <c r="C4003" s="2"/>
    </row>
    <row r="4004" spans="1:3" s="1" customFormat="1">
      <c r="A4004" s="7"/>
      <c r="B4004" s="8"/>
      <c r="C4004" s="2"/>
    </row>
    <row r="4005" spans="1:3" s="1" customFormat="1">
      <c r="A4005" s="7"/>
      <c r="B4005" s="8"/>
      <c r="C4005" s="2"/>
    </row>
    <row r="4006" spans="1:3" s="1" customFormat="1">
      <c r="A4006" s="7"/>
      <c r="B4006" s="8"/>
      <c r="C4006" s="2"/>
    </row>
    <row r="4007" spans="1:3" s="1" customFormat="1">
      <c r="A4007" s="7"/>
      <c r="B4007" s="8"/>
      <c r="C4007" s="2"/>
    </row>
    <row r="4008" spans="1:3" s="1" customFormat="1">
      <c r="A4008" s="7"/>
      <c r="B4008" s="8"/>
      <c r="C4008" s="2"/>
    </row>
    <row r="4009" spans="1:3" s="1" customFormat="1">
      <c r="A4009" s="7"/>
      <c r="B4009" s="8"/>
      <c r="C4009" s="2"/>
    </row>
    <row r="4010" spans="1:3" s="1" customFormat="1">
      <c r="A4010" s="7"/>
      <c r="B4010" s="8"/>
      <c r="C4010" s="2"/>
    </row>
    <row r="4011" spans="1:3" s="1" customFormat="1">
      <c r="A4011" s="7"/>
      <c r="B4011" s="8"/>
      <c r="C4011" s="2"/>
    </row>
    <row r="4012" spans="1:3" s="1" customFormat="1">
      <c r="A4012" s="7"/>
      <c r="B4012" s="8"/>
      <c r="C4012" s="2"/>
    </row>
    <row r="4013" spans="1:3" s="1" customFormat="1">
      <c r="A4013" s="7"/>
      <c r="B4013" s="8"/>
      <c r="C4013" s="2"/>
    </row>
    <row r="4014" spans="1:3" s="1" customFormat="1">
      <c r="A4014" s="7"/>
      <c r="B4014" s="8"/>
      <c r="C4014" s="2"/>
    </row>
    <row r="4015" spans="1:3" s="1" customFormat="1">
      <c r="A4015" s="7"/>
      <c r="B4015" s="8"/>
      <c r="C4015" s="2"/>
    </row>
    <row r="4016" spans="1:3" s="1" customFormat="1">
      <c r="A4016" s="7"/>
      <c r="B4016" s="8"/>
      <c r="C4016" s="2"/>
    </row>
    <row r="4017" spans="1:3" s="1" customFormat="1">
      <c r="A4017" s="7"/>
      <c r="B4017" s="8"/>
      <c r="C4017" s="2"/>
    </row>
    <row r="4018" spans="1:3" s="1" customFormat="1">
      <c r="A4018" s="7"/>
      <c r="B4018" s="8"/>
      <c r="C4018" s="2"/>
    </row>
    <row r="4019" spans="1:3" s="1" customFormat="1">
      <c r="A4019" s="7"/>
      <c r="B4019" s="8"/>
      <c r="C4019" s="2"/>
    </row>
    <row r="4020" spans="1:3" s="1" customFormat="1">
      <c r="A4020" s="7"/>
      <c r="B4020" s="8"/>
      <c r="C4020" s="2"/>
    </row>
    <row r="4021" spans="1:3" s="1" customFormat="1">
      <c r="A4021" s="7"/>
      <c r="B4021" s="8"/>
      <c r="C4021" s="2"/>
    </row>
    <row r="4022" spans="1:3" s="1" customFormat="1">
      <c r="A4022" s="7"/>
      <c r="B4022" s="8"/>
      <c r="C4022" s="2"/>
    </row>
    <row r="4023" spans="1:3" s="1" customFormat="1">
      <c r="A4023" s="7"/>
      <c r="B4023" s="8"/>
      <c r="C4023" s="2"/>
    </row>
    <row r="4024" spans="1:3" s="1" customFormat="1">
      <c r="A4024" s="7"/>
      <c r="B4024" s="8"/>
      <c r="C4024" s="2"/>
    </row>
    <row r="4025" spans="1:3" s="1" customFormat="1">
      <c r="A4025" s="7"/>
      <c r="B4025" s="8"/>
      <c r="C4025" s="2"/>
    </row>
    <row r="4026" spans="1:3" s="1" customFormat="1">
      <c r="A4026" s="7"/>
      <c r="B4026" s="8"/>
      <c r="C4026" s="2"/>
    </row>
    <row r="4027" spans="1:3" s="1" customFormat="1">
      <c r="A4027" s="7"/>
      <c r="B4027" s="8"/>
      <c r="C4027" s="2"/>
    </row>
    <row r="4028" spans="1:3" s="1" customFormat="1">
      <c r="A4028" s="7"/>
      <c r="B4028" s="8"/>
      <c r="C4028" s="2"/>
    </row>
    <row r="4029" spans="1:3" s="1" customFormat="1">
      <c r="A4029" s="7"/>
      <c r="B4029" s="8"/>
      <c r="C4029" s="2"/>
    </row>
    <row r="4030" spans="1:3" s="1" customFormat="1">
      <c r="A4030" s="7"/>
      <c r="B4030" s="8"/>
      <c r="C4030" s="2"/>
    </row>
    <row r="4031" spans="1:3" s="1" customFormat="1">
      <c r="A4031" s="7"/>
      <c r="B4031" s="8"/>
      <c r="C4031" s="2"/>
    </row>
    <row r="4032" spans="1:3" s="1" customFormat="1">
      <c r="A4032" s="7"/>
      <c r="B4032" s="8"/>
      <c r="C4032" s="2"/>
    </row>
    <row r="4033" spans="1:3" s="1" customFormat="1">
      <c r="A4033" s="7"/>
      <c r="B4033" s="8"/>
      <c r="C4033" s="2"/>
    </row>
    <row r="4034" spans="1:3" s="1" customFormat="1">
      <c r="A4034" s="7"/>
      <c r="B4034" s="8"/>
      <c r="C4034" s="2"/>
    </row>
    <row r="4035" spans="1:3" s="1" customFormat="1">
      <c r="A4035" s="7"/>
      <c r="B4035" s="8"/>
      <c r="C4035" s="2"/>
    </row>
    <row r="4036" spans="1:3" s="1" customFormat="1">
      <c r="A4036" s="7"/>
      <c r="B4036" s="8"/>
      <c r="C4036" s="2"/>
    </row>
    <row r="4037" spans="1:3" s="1" customFormat="1">
      <c r="A4037" s="7"/>
      <c r="B4037" s="8"/>
      <c r="C4037" s="2"/>
    </row>
    <row r="4038" spans="1:3" s="1" customFormat="1">
      <c r="A4038" s="7"/>
      <c r="B4038" s="8"/>
      <c r="C4038" s="2"/>
    </row>
    <row r="4039" spans="1:3" s="1" customFormat="1">
      <c r="A4039" s="7"/>
      <c r="B4039" s="8"/>
      <c r="C4039" s="2"/>
    </row>
    <row r="4040" spans="1:3" s="1" customFormat="1">
      <c r="A4040" s="7"/>
      <c r="B4040" s="8"/>
      <c r="C4040" s="2"/>
    </row>
    <row r="4041" spans="1:3" s="1" customFormat="1">
      <c r="A4041" s="7"/>
      <c r="B4041" s="8"/>
      <c r="C4041" s="2"/>
    </row>
    <row r="4042" spans="1:3" s="1" customFormat="1">
      <c r="A4042" s="7"/>
      <c r="B4042" s="8"/>
      <c r="C4042" s="2"/>
    </row>
    <row r="4043" spans="1:3" s="1" customFormat="1">
      <c r="A4043" s="7"/>
      <c r="B4043" s="8"/>
      <c r="C4043" s="2"/>
    </row>
    <row r="4044" spans="1:3" s="1" customFormat="1">
      <c r="A4044" s="7"/>
      <c r="B4044" s="8"/>
      <c r="C4044" s="2"/>
    </row>
    <row r="4045" spans="1:3" s="1" customFormat="1">
      <c r="A4045" s="7"/>
      <c r="B4045" s="8"/>
      <c r="C4045" s="2"/>
    </row>
    <row r="4046" spans="1:3" s="1" customFormat="1">
      <c r="A4046" s="7"/>
      <c r="B4046" s="8"/>
      <c r="C4046" s="2"/>
    </row>
    <row r="4047" spans="1:3" s="1" customFormat="1">
      <c r="A4047" s="7"/>
      <c r="B4047" s="8"/>
      <c r="C4047" s="2"/>
    </row>
    <row r="4048" spans="1:3" s="1" customFormat="1">
      <c r="A4048" s="7"/>
      <c r="B4048" s="8"/>
      <c r="C4048" s="2"/>
    </row>
    <row r="4049" spans="1:3" s="1" customFormat="1">
      <c r="A4049" s="7"/>
      <c r="B4049" s="8"/>
      <c r="C4049" s="2"/>
    </row>
    <row r="4050" spans="1:3" s="1" customFormat="1">
      <c r="A4050" s="7"/>
      <c r="B4050" s="8"/>
      <c r="C4050" s="2"/>
    </row>
    <row r="4051" spans="1:3" s="1" customFormat="1">
      <c r="A4051" s="7"/>
      <c r="B4051" s="8"/>
      <c r="C4051" s="2"/>
    </row>
    <row r="4052" spans="1:3" s="1" customFormat="1">
      <c r="A4052" s="7"/>
      <c r="B4052" s="8"/>
      <c r="C4052" s="2"/>
    </row>
    <row r="4053" spans="1:3" s="1" customFormat="1">
      <c r="A4053" s="7"/>
      <c r="B4053" s="8"/>
      <c r="C4053" s="2"/>
    </row>
    <row r="4054" spans="1:3" s="1" customFormat="1">
      <c r="A4054" s="7"/>
      <c r="B4054" s="8"/>
      <c r="C4054" s="2"/>
    </row>
    <row r="4055" spans="1:3" s="1" customFormat="1">
      <c r="A4055" s="7"/>
      <c r="B4055" s="8"/>
      <c r="C4055" s="2"/>
    </row>
    <row r="4056" spans="1:3" s="1" customFormat="1">
      <c r="A4056" s="7"/>
      <c r="B4056" s="8"/>
      <c r="C4056" s="2"/>
    </row>
    <row r="4057" spans="1:3" s="1" customFormat="1">
      <c r="A4057" s="7"/>
      <c r="B4057" s="8"/>
      <c r="C4057" s="2"/>
    </row>
    <row r="4058" spans="1:3" s="1" customFormat="1">
      <c r="A4058" s="7"/>
      <c r="B4058" s="8"/>
      <c r="C4058" s="2"/>
    </row>
    <row r="4059" spans="1:3" s="1" customFormat="1">
      <c r="A4059" s="7"/>
      <c r="B4059" s="8"/>
      <c r="C4059" s="2"/>
    </row>
    <row r="4060" spans="1:3" s="1" customFormat="1">
      <c r="A4060" s="7"/>
      <c r="B4060" s="8"/>
      <c r="C4060" s="2"/>
    </row>
    <row r="4061" spans="1:3" s="1" customFormat="1">
      <c r="A4061" s="7"/>
      <c r="B4061" s="8"/>
      <c r="C4061" s="2"/>
    </row>
    <row r="4062" spans="1:3" s="1" customFormat="1">
      <c r="A4062" s="7"/>
      <c r="B4062" s="8"/>
      <c r="C4062" s="2"/>
    </row>
    <row r="4063" spans="1:3" s="1" customFormat="1">
      <c r="A4063" s="7"/>
      <c r="B4063" s="8"/>
      <c r="C4063" s="2"/>
    </row>
    <row r="4064" spans="1:3" s="1" customFormat="1">
      <c r="A4064" s="7"/>
      <c r="B4064" s="8"/>
      <c r="C4064" s="2"/>
    </row>
    <row r="4065" spans="1:3" s="1" customFormat="1">
      <c r="A4065" s="7"/>
      <c r="B4065" s="8"/>
      <c r="C4065" s="2"/>
    </row>
    <row r="4066" spans="1:3" s="1" customFormat="1">
      <c r="A4066" s="7"/>
      <c r="B4066" s="8"/>
      <c r="C4066" s="2"/>
    </row>
    <row r="4067" spans="1:3" s="1" customFormat="1">
      <c r="A4067" s="7"/>
      <c r="B4067" s="8"/>
      <c r="C4067" s="2"/>
    </row>
    <row r="4068" spans="1:3" s="1" customFormat="1">
      <c r="A4068" s="7"/>
      <c r="B4068" s="8"/>
      <c r="C4068" s="2"/>
    </row>
    <row r="4069" spans="1:3" s="1" customFormat="1">
      <c r="A4069" s="7"/>
      <c r="B4069" s="8"/>
      <c r="C4069" s="2"/>
    </row>
    <row r="4070" spans="1:3" s="1" customFormat="1">
      <c r="A4070" s="7"/>
      <c r="B4070" s="8"/>
      <c r="C4070" s="2"/>
    </row>
    <row r="4071" spans="1:3" s="1" customFormat="1">
      <c r="A4071" s="7"/>
      <c r="B4071" s="8"/>
      <c r="C4071" s="2"/>
    </row>
    <row r="4072" spans="1:3" s="1" customFormat="1">
      <c r="A4072" s="7"/>
      <c r="B4072" s="8"/>
      <c r="C4072" s="2"/>
    </row>
    <row r="4073" spans="1:3" s="1" customFormat="1">
      <c r="A4073" s="7"/>
      <c r="B4073" s="8"/>
      <c r="C4073" s="2"/>
    </row>
    <row r="4074" spans="1:3" s="1" customFormat="1">
      <c r="A4074" s="7"/>
      <c r="B4074" s="8"/>
      <c r="C4074" s="2"/>
    </row>
    <row r="4075" spans="1:3" s="1" customFormat="1">
      <c r="A4075" s="7"/>
      <c r="B4075" s="8"/>
      <c r="C4075" s="2"/>
    </row>
    <row r="4076" spans="1:3" s="1" customFormat="1">
      <c r="A4076" s="7"/>
      <c r="B4076" s="8"/>
      <c r="C4076" s="2"/>
    </row>
    <row r="4077" spans="1:3" s="1" customFormat="1">
      <c r="A4077" s="7"/>
      <c r="B4077" s="8"/>
      <c r="C4077" s="2"/>
    </row>
    <row r="4078" spans="1:3" s="1" customFormat="1">
      <c r="A4078" s="7"/>
      <c r="B4078" s="8"/>
      <c r="C4078" s="2"/>
    </row>
    <row r="4079" spans="1:3" s="1" customFormat="1">
      <c r="A4079" s="7"/>
      <c r="B4079" s="8"/>
      <c r="C4079" s="2"/>
    </row>
    <row r="4080" spans="1:3" s="1" customFormat="1">
      <c r="A4080" s="7"/>
      <c r="B4080" s="8"/>
      <c r="C4080" s="2"/>
    </row>
    <row r="4081" spans="1:3" s="1" customFormat="1">
      <c r="A4081" s="7"/>
      <c r="B4081" s="8"/>
      <c r="C4081" s="2"/>
    </row>
    <row r="4082" spans="1:3" s="1" customFormat="1">
      <c r="A4082" s="7"/>
      <c r="B4082" s="8"/>
      <c r="C4082" s="2"/>
    </row>
    <row r="4083" spans="1:3" s="1" customFormat="1">
      <c r="A4083" s="7"/>
      <c r="B4083" s="8"/>
      <c r="C4083" s="2"/>
    </row>
    <row r="4084" spans="1:3" s="1" customFormat="1">
      <c r="A4084" s="7"/>
      <c r="B4084" s="8"/>
      <c r="C4084" s="2"/>
    </row>
    <row r="4085" spans="1:3" s="1" customFormat="1">
      <c r="A4085" s="7"/>
      <c r="B4085" s="8"/>
      <c r="C4085" s="2"/>
    </row>
    <row r="4086" spans="1:3" s="1" customFormat="1">
      <c r="A4086" s="7"/>
      <c r="B4086" s="8"/>
      <c r="C4086" s="2"/>
    </row>
    <row r="4087" spans="1:3" s="1" customFormat="1">
      <c r="A4087" s="7"/>
      <c r="B4087" s="8"/>
      <c r="C4087" s="2"/>
    </row>
    <row r="4088" spans="1:3" s="1" customFormat="1">
      <c r="A4088" s="7"/>
      <c r="B4088" s="8"/>
      <c r="C4088" s="2"/>
    </row>
    <row r="4089" spans="1:3" s="1" customFormat="1">
      <c r="A4089" s="7"/>
      <c r="B4089" s="8"/>
      <c r="C4089" s="2"/>
    </row>
    <row r="4090" spans="1:3" s="1" customFormat="1">
      <c r="A4090" s="7"/>
      <c r="B4090" s="8"/>
      <c r="C4090" s="2"/>
    </row>
    <row r="4091" spans="1:3" s="1" customFormat="1">
      <c r="A4091" s="7"/>
      <c r="B4091" s="8"/>
      <c r="C4091" s="2"/>
    </row>
    <row r="4092" spans="1:3" s="1" customFormat="1">
      <c r="A4092" s="7"/>
      <c r="B4092" s="8"/>
      <c r="C4092" s="2"/>
    </row>
    <row r="4093" spans="1:3" s="1" customFormat="1">
      <c r="A4093" s="7"/>
      <c r="B4093" s="8"/>
      <c r="C4093" s="2"/>
    </row>
    <row r="4094" spans="1:3" s="1" customFormat="1">
      <c r="A4094" s="7"/>
      <c r="B4094" s="8"/>
      <c r="C4094" s="2"/>
    </row>
    <row r="4095" spans="1:3" s="1" customFormat="1">
      <c r="A4095" s="7"/>
      <c r="B4095" s="8"/>
      <c r="C4095" s="2"/>
    </row>
    <row r="4096" spans="1:3" s="1" customFormat="1">
      <c r="A4096" s="7"/>
      <c r="B4096" s="8"/>
      <c r="C4096" s="2"/>
    </row>
    <row r="4097" spans="1:3" s="1" customFormat="1">
      <c r="A4097" s="7"/>
      <c r="B4097" s="8"/>
      <c r="C4097" s="2"/>
    </row>
    <row r="4098" spans="1:3" s="1" customFormat="1">
      <c r="A4098" s="7"/>
      <c r="B4098" s="8"/>
      <c r="C4098" s="2"/>
    </row>
    <row r="4099" spans="1:3" s="1" customFormat="1">
      <c r="A4099" s="7"/>
      <c r="B4099" s="8"/>
      <c r="C4099" s="2"/>
    </row>
    <row r="4100" spans="1:3" s="1" customFormat="1">
      <c r="A4100" s="7"/>
      <c r="B4100" s="8"/>
      <c r="C4100" s="2"/>
    </row>
    <row r="4101" spans="1:3" s="1" customFormat="1">
      <c r="A4101" s="7"/>
      <c r="B4101" s="8"/>
      <c r="C4101" s="2"/>
    </row>
    <row r="4102" spans="1:3" s="1" customFormat="1">
      <c r="A4102" s="7"/>
      <c r="B4102" s="8"/>
      <c r="C4102" s="2"/>
    </row>
    <row r="4103" spans="1:3" s="1" customFormat="1">
      <c r="A4103" s="7"/>
      <c r="B4103" s="8"/>
      <c r="C4103" s="2"/>
    </row>
    <row r="4104" spans="1:3" s="1" customFormat="1">
      <c r="A4104" s="7"/>
      <c r="B4104" s="8"/>
      <c r="C4104" s="2"/>
    </row>
    <row r="4105" spans="1:3" s="1" customFormat="1">
      <c r="A4105" s="7"/>
      <c r="B4105" s="8"/>
      <c r="C4105" s="2"/>
    </row>
    <row r="4106" spans="1:3" s="1" customFormat="1">
      <c r="A4106" s="7"/>
      <c r="B4106" s="8"/>
      <c r="C4106" s="2"/>
    </row>
    <row r="4107" spans="1:3" s="1" customFormat="1">
      <c r="A4107" s="7"/>
      <c r="B4107" s="8"/>
      <c r="C4107" s="2"/>
    </row>
    <row r="4108" spans="1:3" s="1" customFormat="1">
      <c r="A4108" s="7"/>
      <c r="B4108" s="8"/>
      <c r="C4108" s="2"/>
    </row>
    <row r="4109" spans="1:3" s="1" customFormat="1">
      <c r="A4109" s="7"/>
      <c r="B4109" s="8"/>
      <c r="C4109" s="2"/>
    </row>
    <row r="4110" spans="1:3" s="1" customFormat="1">
      <c r="A4110" s="7"/>
      <c r="B4110" s="8"/>
      <c r="C4110" s="2"/>
    </row>
    <row r="4111" spans="1:3" s="1" customFormat="1">
      <c r="A4111" s="7"/>
      <c r="B4111" s="8"/>
      <c r="C4111" s="2"/>
    </row>
    <row r="4112" spans="1:3" s="1" customFormat="1">
      <c r="A4112" s="7"/>
      <c r="B4112" s="8"/>
      <c r="C4112" s="2"/>
    </row>
    <row r="4113" spans="1:3" s="1" customFormat="1">
      <c r="A4113" s="7"/>
      <c r="B4113" s="8"/>
      <c r="C4113" s="2"/>
    </row>
    <row r="4114" spans="1:3" s="1" customFormat="1">
      <c r="A4114" s="7"/>
      <c r="B4114" s="8"/>
      <c r="C4114" s="2"/>
    </row>
    <row r="4115" spans="1:3" s="1" customFormat="1">
      <c r="A4115" s="7"/>
      <c r="B4115" s="8"/>
      <c r="C4115" s="2"/>
    </row>
    <row r="4116" spans="1:3" s="1" customFormat="1">
      <c r="A4116" s="7"/>
      <c r="B4116" s="8"/>
      <c r="C4116" s="2"/>
    </row>
    <row r="4117" spans="1:3" s="1" customFormat="1">
      <c r="A4117" s="7"/>
      <c r="B4117" s="8"/>
      <c r="C4117" s="2"/>
    </row>
    <row r="4118" spans="1:3" s="1" customFormat="1">
      <c r="A4118" s="7"/>
      <c r="B4118" s="8"/>
      <c r="C4118" s="2"/>
    </row>
    <row r="4119" spans="1:3" s="1" customFormat="1">
      <c r="A4119" s="7"/>
      <c r="B4119" s="8"/>
      <c r="C4119" s="2"/>
    </row>
    <row r="4120" spans="1:3" s="1" customFormat="1">
      <c r="A4120" s="7"/>
      <c r="B4120" s="8"/>
      <c r="C4120" s="2"/>
    </row>
    <row r="4121" spans="1:3" s="1" customFormat="1">
      <c r="A4121" s="7"/>
      <c r="B4121" s="8"/>
      <c r="C4121" s="2"/>
    </row>
    <row r="4122" spans="1:3" s="1" customFormat="1">
      <c r="A4122" s="7"/>
      <c r="B4122" s="8"/>
      <c r="C4122" s="2"/>
    </row>
    <row r="4123" spans="1:3" s="1" customFormat="1">
      <c r="A4123" s="7"/>
      <c r="B4123" s="8"/>
      <c r="C4123" s="2"/>
    </row>
    <row r="4124" spans="1:3" s="1" customFormat="1">
      <c r="A4124" s="7"/>
      <c r="B4124" s="8"/>
      <c r="C4124" s="2"/>
    </row>
    <row r="4125" spans="1:3" s="1" customFormat="1">
      <c r="A4125" s="7"/>
      <c r="B4125" s="8"/>
      <c r="C4125" s="2"/>
    </row>
    <row r="4126" spans="1:3" s="1" customFormat="1">
      <c r="A4126" s="7"/>
      <c r="B4126" s="8"/>
      <c r="C4126" s="2"/>
    </row>
    <row r="4127" spans="1:3" s="1" customFormat="1">
      <c r="A4127" s="7"/>
      <c r="B4127" s="8"/>
      <c r="C4127" s="2"/>
    </row>
    <row r="4128" spans="1:3" s="1" customFormat="1">
      <c r="A4128" s="7"/>
      <c r="B4128" s="8"/>
      <c r="C4128" s="2"/>
    </row>
    <row r="4129" spans="1:3" s="1" customFormat="1">
      <c r="A4129" s="7"/>
      <c r="B4129" s="8"/>
      <c r="C4129" s="2"/>
    </row>
    <row r="4130" spans="1:3" s="1" customFormat="1">
      <c r="A4130" s="7"/>
      <c r="B4130" s="8"/>
      <c r="C4130" s="2"/>
    </row>
    <row r="4131" spans="1:3" s="1" customFormat="1">
      <c r="A4131" s="7"/>
      <c r="B4131" s="8"/>
      <c r="C4131" s="2"/>
    </row>
    <row r="4132" spans="1:3" s="1" customFormat="1">
      <c r="A4132" s="7"/>
      <c r="B4132" s="8"/>
      <c r="C4132" s="2"/>
    </row>
    <row r="4133" spans="1:3" s="1" customFormat="1">
      <c r="A4133" s="7"/>
      <c r="B4133" s="8"/>
      <c r="C4133" s="2"/>
    </row>
    <row r="4134" spans="1:3" s="1" customFormat="1">
      <c r="A4134" s="7"/>
      <c r="B4134" s="8"/>
      <c r="C4134" s="2"/>
    </row>
    <row r="4135" spans="1:3" s="1" customFormat="1">
      <c r="A4135" s="7"/>
      <c r="B4135" s="8"/>
      <c r="C4135" s="2"/>
    </row>
    <row r="4136" spans="1:3" s="1" customFormat="1">
      <c r="A4136" s="7"/>
      <c r="B4136" s="8"/>
      <c r="C4136" s="2"/>
    </row>
    <row r="4137" spans="1:3" s="1" customFormat="1">
      <c r="A4137" s="7"/>
      <c r="B4137" s="8"/>
      <c r="C4137" s="2"/>
    </row>
    <row r="4138" spans="1:3" s="1" customFormat="1">
      <c r="A4138" s="7"/>
      <c r="B4138" s="8"/>
      <c r="C4138" s="2"/>
    </row>
    <row r="4139" spans="1:3" s="1" customFormat="1">
      <c r="A4139" s="7"/>
      <c r="B4139" s="8"/>
      <c r="C4139" s="2"/>
    </row>
    <row r="4140" spans="1:3" s="1" customFormat="1">
      <c r="A4140" s="7"/>
      <c r="B4140" s="8"/>
      <c r="C4140" s="2"/>
    </row>
    <row r="4141" spans="1:3" s="1" customFormat="1">
      <c r="A4141" s="7"/>
      <c r="B4141" s="8"/>
      <c r="C4141" s="2"/>
    </row>
    <row r="4142" spans="1:3" s="1" customFormat="1">
      <c r="A4142" s="7"/>
      <c r="B4142" s="8"/>
      <c r="C4142" s="2"/>
    </row>
    <row r="4143" spans="1:3" s="1" customFormat="1">
      <c r="A4143" s="7"/>
      <c r="B4143" s="8"/>
      <c r="C4143" s="2"/>
    </row>
    <row r="4144" spans="1:3" s="1" customFormat="1">
      <c r="A4144" s="7"/>
      <c r="B4144" s="8"/>
      <c r="C4144" s="2"/>
    </row>
    <row r="4145" spans="1:3" s="1" customFormat="1">
      <c r="A4145" s="7"/>
      <c r="B4145" s="8"/>
      <c r="C4145" s="2"/>
    </row>
    <row r="4146" spans="1:3" s="1" customFormat="1">
      <c r="A4146" s="7"/>
      <c r="B4146" s="8"/>
      <c r="C4146" s="2"/>
    </row>
    <row r="4147" spans="1:3" s="1" customFormat="1">
      <c r="A4147" s="7"/>
      <c r="B4147" s="8"/>
      <c r="C4147" s="2"/>
    </row>
    <row r="4148" spans="1:3" s="1" customFormat="1">
      <c r="A4148" s="7"/>
      <c r="B4148" s="8"/>
      <c r="C4148" s="2"/>
    </row>
    <row r="4149" spans="1:3" s="1" customFormat="1">
      <c r="A4149" s="7"/>
      <c r="B4149" s="8"/>
      <c r="C4149" s="2"/>
    </row>
    <row r="4150" spans="1:3" s="1" customFormat="1">
      <c r="A4150" s="7"/>
      <c r="B4150" s="8"/>
      <c r="C4150" s="2"/>
    </row>
    <row r="4151" spans="1:3" s="1" customFormat="1">
      <c r="A4151" s="7"/>
      <c r="B4151" s="8"/>
      <c r="C4151" s="2"/>
    </row>
    <row r="4152" spans="1:3" s="1" customFormat="1">
      <c r="A4152" s="7"/>
      <c r="B4152" s="8"/>
      <c r="C4152" s="2"/>
    </row>
    <row r="4153" spans="1:3" s="1" customFormat="1">
      <c r="A4153" s="7"/>
      <c r="B4153" s="8"/>
      <c r="C4153" s="2"/>
    </row>
    <row r="4154" spans="1:3" s="1" customFormat="1">
      <c r="A4154" s="7"/>
      <c r="B4154" s="8"/>
      <c r="C4154" s="2"/>
    </row>
    <row r="4155" spans="1:3" s="1" customFormat="1">
      <c r="A4155" s="7"/>
      <c r="B4155" s="8"/>
      <c r="C4155" s="2"/>
    </row>
    <row r="4156" spans="1:3" s="1" customFormat="1">
      <c r="A4156" s="7"/>
      <c r="B4156" s="8"/>
      <c r="C4156" s="2"/>
    </row>
    <row r="4157" spans="1:3" s="1" customFormat="1">
      <c r="A4157" s="7"/>
      <c r="B4157" s="8"/>
      <c r="C4157" s="2"/>
    </row>
    <row r="4158" spans="1:3" s="1" customFormat="1">
      <c r="A4158" s="7"/>
      <c r="B4158" s="8"/>
      <c r="C4158" s="2"/>
    </row>
    <row r="4159" spans="1:3" s="1" customFormat="1">
      <c r="A4159" s="7"/>
      <c r="B4159" s="8"/>
      <c r="C4159" s="2"/>
    </row>
    <row r="4160" spans="1:3" s="1" customFormat="1">
      <c r="A4160" s="7"/>
      <c r="B4160" s="8"/>
      <c r="C4160" s="2"/>
    </row>
    <row r="4161" spans="1:3" s="1" customFormat="1">
      <c r="A4161" s="7"/>
      <c r="B4161" s="8"/>
      <c r="C4161" s="2"/>
    </row>
    <row r="4162" spans="1:3" s="1" customFormat="1">
      <c r="A4162" s="7"/>
      <c r="B4162" s="8"/>
      <c r="C4162" s="2"/>
    </row>
    <row r="4163" spans="1:3" s="1" customFormat="1">
      <c r="A4163" s="7"/>
      <c r="B4163" s="8"/>
      <c r="C4163" s="2"/>
    </row>
    <row r="4164" spans="1:3" s="1" customFormat="1">
      <c r="A4164" s="7"/>
      <c r="B4164" s="8"/>
      <c r="C4164" s="2"/>
    </row>
    <row r="4165" spans="1:3" s="1" customFormat="1">
      <c r="A4165" s="7"/>
      <c r="B4165" s="8"/>
      <c r="C4165" s="2"/>
    </row>
    <row r="4166" spans="1:3" s="1" customFormat="1">
      <c r="A4166" s="7"/>
      <c r="B4166" s="8"/>
      <c r="C4166" s="2"/>
    </row>
    <row r="4167" spans="1:3" s="1" customFormat="1">
      <c r="A4167" s="7"/>
      <c r="B4167" s="8"/>
      <c r="C4167" s="2"/>
    </row>
    <row r="4168" spans="1:3" s="1" customFormat="1">
      <c r="A4168" s="7"/>
      <c r="B4168" s="8"/>
      <c r="C4168" s="2"/>
    </row>
    <row r="4169" spans="1:3" s="1" customFormat="1">
      <c r="A4169" s="7"/>
      <c r="B4169" s="8"/>
      <c r="C4169" s="2"/>
    </row>
    <row r="4170" spans="1:3" s="1" customFormat="1">
      <c r="A4170" s="7"/>
      <c r="B4170" s="8"/>
      <c r="C4170" s="2"/>
    </row>
    <row r="4171" spans="1:3" s="1" customFormat="1">
      <c r="A4171" s="7"/>
      <c r="B4171" s="8"/>
      <c r="C4171" s="2"/>
    </row>
    <row r="4172" spans="1:3" s="1" customFormat="1">
      <c r="A4172" s="7"/>
      <c r="B4172" s="8"/>
      <c r="C4172" s="2"/>
    </row>
    <row r="4173" spans="1:3" s="1" customFormat="1">
      <c r="A4173" s="7"/>
      <c r="B4173" s="8"/>
      <c r="C4173" s="2"/>
    </row>
    <row r="4174" spans="1:3" s="1" customFormat="1">
      <c r="A4174" s="7"/>
      <c r="B4174" s="8"/>
      <c r="C4174" s="2"/>
    </row>
    <row r="4175" spans="1:3" s="1" customFormat="1">
      <c r="A4175" s="7"/>
      <c r="B4175" s="8"/>
      <c r="C4175" s="2"/>
    </row>
    <row r="4176" spans="1:3" s="1" customFormat="1">
      <c r="A4176" s="7"/>
      <c r="B4176" s="8"/>
      <c r="C4176" s="2"/>
    </row>
    <row r="4177" spans="1:3" s="1" customFormat="1">
      <c r="A4177" s="7"/>
      <c r="B4177" s="8"/>
      <c r="C4177" s="2"/>
    </row>
    <row r="4178" spans="1:3" s="1" customFormat="1">
      <c r="A4178" s="7"/>
      <c r="B4178" s="8"/>
      <c r="C4178" s="2"/>
    </row>
    <row r="4179" spans="1:3" s="1" customFormat="1">
      <c r="A4179" s="7"/>
      <c r="B4179" s="8"/>
      <c r="C4179" s="2"/>
    </row>
    <row r="4180" spans="1:3" s="1" customFormat="1">
      <c r="A4180" s="7"/>
      <c r="B4180" s="8"/>
      <c r="C4180" s="2"/>
    </row>
    <row r="4181" spans="1:3" s="1" customFormat="1">
      <c r="A4181" s="7"/>
      <c r="B4181" s="8"/>
      <c r="C4181" s="2"/>
    </row>
    <row r="4182" spans="1:3" s="1" customFormat="1">
      <c r="A4182" s="7"/>
      <c r="B4182" s="8"/>
      <c r="C4182" s="2"/>
    </row>
    <row r="4183" spans="1:3" s="1" customFormat="1">
      <c r="A4183" s="7"/>
      <c r="B4183" s="8"/>
      <c r="C4183" s="2"/>
    </row>
    <row r="4184" spans="1:3" s="1" customFormat="1">
      <c r="A4184" s="7"/>
      <c r="B4184" s="8"/>
      <c r="C4184" s="2"/>
    </row>
    <row r="4185" spans="1:3" s="1" customFormat="1">
      <c r="A4185" s="7"/>
      <c r="B4185" s="8"/>
      <c r="C4185" s="2"/>
    </row>
    <row r="4186" spans="1:3" s="1" customFormat="1">
      <c r="A4186" s="7"/>
      <c r="B4186" s="8"/>
      <c r="C4186" s="2"/>
    </row>
    <row r="4187" spans="1:3" s="1" customFormat="1">
      <c r="A4187" s="7"/>
      <c r="B4187" s="8"/>
      <c r="C4187" s="2"/>
    </row>
    <row r="4188" spans="1:3" s="1" customFormat="1">
      <c r="A4188" s="7"/>
      <c r="B4188" s="8"/>
      <c r="C4188" s="2"/>
    </row>
    <row r="4189" spans="1:3" s="1" customFormat="1">
      <c r="A4189" s="7"/>
      <c r="B4189" s="8"/>
      <c r="C4189" s="2"/>
    </row>
    <row r="4190" spans="1:3" s="1" customFormat="1">
      <c r="A4190" s="7"/>
      <c r="B4190" s="8"/>
      <c r="C4190" s="2"/>
    </row>
    <row r="4191" spans="1:3" s="1" customFormat="1">
      <c r="A4191" s="7"/>
      <c r="B4191" s="8"/>
      <c r="C4191" s="2"/>
    </row>
    <row r="4192" spans="1:3" s="1" customFormat="1">
      <c r="A4192" s="7"/>
      <c r="B4192" s="8"/>
      <c r="C4192" s="2"/>
    </row>
    <row r="4193" spans="1:3" s="1" customFormat="1">
      <c r="A4193" s="7"/>
      <c r="B4193" s="8"/>
      <c r="C4193" s="2"/>
    </row>
    <row r="4194" spans="1:3" s="1" customFormat="1">
      <c r="A4194" s="7"/>
      <c r="B4194" s="8"/>
      <c r="C4194" s="2"/>
    </row>
    <row r="4195" spans="1:3" s="1" customFormat="1">
      <c r="A4195" s="7"/>
      <c r="B4195" s="8"/>
      <c r="C4195" s="2"/>
    </row>
    <row r="4196" spans="1:3" s="1" customFormat="1">
      <c r="A4196" s="7"/>
      <c r="B4196" s="8"/>
      <c r="C4196" s="2"/>
    </row>
    <row r="4197" spans="1:3" s="1" customFormat="1">
      <c r="A4197" s="7"/>
      <c r="B4197" s="8"/>
      <c r="C4197" s="2"/>
    </row>
    <row r="4198" spans="1:3" s="1" customFormat="1">
      <c r="A4198" s="7"/>
      <c r="B4198" s="8"/>
      <c r="C4198" s="2"/>
    </row>
    <row r="4199" spans="1:3" s="1" customFormat="1">
      <c r="A4199" s="7"/>
      <c r="B4199" s="8"/>
      <c r="C4199" s="2"/>
    </row>
    <row r="4200" spans="1:3" s="1" customFormat="1">
      <c r="A4200" s="7"/>
      <c r="B4200" s="8"/>
      <c r="C4200" s="2"/>
    </row>
    <row r="4201" spans="1:3" s="1" customFormat="1">
      <c r="A4201" s="7"/>
      <c r="B4201" s="8"/>
      <c r="C4201" s="2"/>
    </row>
    <row r="4202" spans="1:3" s="1" customFormat="1">
      <c r="A4202" s="7"/>
      <c r="B4202" s="8"/>
      <c r="C4202" s="2"/>
    </row>
    <row r="4203" spans="1:3" s="1" customFormat="1">
      <c r="A4203" s="7"/>
      <c r="B4203" s="8"/>
      <c r="C4203" s="2"/>
    </row>
    <row r="4204" spans="1:3" s="1" customFormat="1">
      <c r="A4204" s="7"/>
      <c r="B4204" s="8"/>
      <c r="C4204" s="2"/>
    </row>
    <row r="4205" spans="1:3" s="1" customFormat="1">
      <c r="A4205" s="7"/>
      <c r="B4205" s="8"/>
      <c r="C4205" s="2"/>
    </row>
    <row r="4206" spans="1:3" s="1" customFormat="1">
      <c r="A4206" s="7"/>
      <c r="B4206" s="8"/>
      <c r="C4206" s="2"/>
    </row>
    <row r="4207" spans="1:3" s="1" customFormat="1">
      <c r="A4207" s="7"/>
      <c r="B4207" s="8"/>
      <c r="C4207" s="2"/>
    </row>
    <row r="4208" spans="1:3" s="1" customFormat="1">
      <c r="A4208" s="7"/>
      <c r="B4208" s="8"/>
      <c r="C4208" s="2"/>
    </row>
    <row r="4209" spans="1:3" s="1" customFormat="1">
      <c r="A4209" s="7"/>
      <c r="B4209" s="8"/>
      <c r="C4209" s="2"/>
    </row>
    <row r="4210" spans="1:3" s="1" customFormat="1">
      <c r="A4210" s="7"/>
      <c r="B4210" s="8"/>
      <c r="C4210" s="2"/>
    </row>
    <row r="4211" spans="1:3" s="1" customFormat="1">
      <c r="A4211" s="7"/>
      <c r="B4211" s="8"/>
      <c r="C4211" s="2"/>
    </row>
    <row r="4212" spans="1:3" s="1" customFormat="1">
      <c r="A4212" s="7"/>
      <c r="B4212" s="8"/>
      <c r="C4212" s="2"/>
    </row>
    <row r="4213" spans="1:3" s="1" customFormat="1">
      <c r="A4213" s="7"/>
      <c r="B4213" s="8"/>
      <c r="C4213" s="2"/>
    </row>
    <row r="4214" spans="1:3" s="1" customFormat="1">
      <c r="A4214" s="7"/>
      <c r="B4214" s="8"/>
      <c r="C4214" s="2"/>
    </row>
    <row r="4215" spans="1:3" s="1" customFormat="1">
      <c r="A4215" s="7"/>
      <c r="B4215" s="8"/>
      <c r="C4215" s="2"/>
    </row>
    <row r="4216" spans="1:3" s="1" customFormat="1">
      <c r="A4216" s="7"/>
      <c r="B4216" s="8"/>
      <c r="C4216" s="2"/>
    </row>
    <row r="4217" spans="1:3" s="1" customFormat="1">
      <c r="A4217" s="7"/>
      <c r="B4217" s="8"/>
      <c r="C4217" s="2"/>
    </row>
    <row r="4218" spans="1:3" s="1" customFormat="1">
      <c r="A4218" s="7"/>
      <c r="B4218" s="8"/>
      <c r="C4218" s="2"/>
    </row>
    <row r="4219" spans="1:3" s="1" customFormat="1">
      <c r="A4219" s="7"/>
      <c r="B4219" s="8"/>
      <c r="C4219" s="2"/>
    </row>
    <row r="4220" spans="1:3" s="1" customFormat="1">
      <c r="A4220" s="7"/>
      <c r="B4220" s="8"/>
      <c r="C4220" s="2"/>
    </row>
    <row r="4221" spans="1:3" s="1" customFormat="1">
      <c r="A4221" s="7"/>
      <c r="B4221" s="8"/>
      <c r="C4221" s="2"/>
    </row>
    <row r="4222" spans="1:3" s="1" customFormat="1">
      <c r="A4222" s="7"/>
      <c r="B4222" s="8"/>
      <c r="C4222" s="2"/>
    </row>
    <row r="4223" spans="1:3" s="1" customFormat="1">
      <c r="A4223" s="7"/>
      <c r="B4223" s="8"/>
      <c r="C4223" s="2"/>
    </row>
    <row r="4224" spans="1:3" s="1" customFormat="1">
      <c r="A4224" s="7"/>
      <c r="B4224" s="8"/>
      <c r="C4224" s="2"/>
    </row>
    <row r="4225" spans="1:3" s="1" customFormat="1">
      <c r="A4225" s="7"/>
      <c r="B4225" s="8"/>
      <c r="C4225" s="2"/>
    </row>
    <row r="4226" spans="1:3" s="1" customFormat="1">
      <c r="A4226" s="7"/>
      <c r="B4226" s="8"/>
      <c r="C4226" s="2"/>
    </row>
    <row r="4227" spans="1:3" s="1" customFormat="1">
      <c r="A4227" s="7"/>
      <c r="B4227" s="8"/>
      <c r="C4227" s="2"/>
    </row>
    <row r="4228" spans="1:3" s="1" customFormat="1">
      <c r="A4228" s="7"/>
      <c r="B4228" s="8"/>
      <c r="C4228" s="2"/>
    </row>
    <row r="4229" spans="1:3" s="1" customFormat="1">
      <c r="A4229" s="7"/>
      <c r="B4229" s="8"/>
      <c r="C4229" s="2"/>
    </row>
    <row r="4230" spans="1:3" s="1" customFormat="1">
      <c r="A4230" s="7"/>
      <c r="B4230" s="8"/>
      <c r="C4230" s="2"/>
    </row>
    <row r="4231" spans="1:3" s="1" customFormat="1">
      <c r="A4231" s="7"/>
      <c r="B4231" s="8"/>
      <c r="C4231" s="2"/>
    </row>
    <row r="4232" spans="1:3" s="1" customFormat="1">
      <c r="A4232" s="7"/>
      <c r="B4232" s="8"/>
      <c r="C4232" s="2"/>
    </row>
    <row r="4233" spans="1:3" s="1" customFormat="1">
      <c r="A4233" s="7"/>
      <c r="B4233" s="8"/>
      <c r="C4233" s="2"/>
    </row>
    <row r="4234" spans="1:3" s="1" customFormat="1">
      <c r="A4234" s="7"/>
      <c r="B4234" s="8"/>
      <c r="C4234" s="2"/>
    </row>
    <row r="4235" spans="1:3" s="1" customFormat="1">
      <c r="A4235" s="7"/>
      <c r="B4235" s="8"/>
      <c r="C4235" s="2"/>
    </row>
    <row r="4236" spans="1:3" s="1" customFormat="1">
      <c r="A4236" s="7"/>
      <c r="B4236" s="8"/>
      <c r="C4236" s="2"/>
    </row>
    <row r="4237" spans="1:3" s="1" customFormat="1">
      <c r="A4237" s="7"/>
      <c r="B4237" s="8"/>
      <c r="C4237" s="2"/>
    </row>
    <row r="4238" spans="1:3" s="1" customFormat="1">
      <c r="A4238" s="7"/>
      <c r="B4238" s="8"/>
      <c r="C4238" s="2"/>
    </row>
    <row r="4239" spans="1:3" s="1" customFormat="1">
      <c r="A4239" s="7"/>
      <c r="B4239" s="8"/>
      <c r="C4239" s="2"/>
    </row>
    <row r="4240" spans="1:3" s="1" customFormat="1">
      <c r="A4240" s="7"/>
      <c r="B4240" s="8"/>
      <c r="C4240" s="2"/>
    </row>
    <row r="4241" spans="1:3" s="1" customFormat="1">
      <c r="A4241" s="7"/>
      <c r="B4241" s="8"/>
      <c r="C4241" s="2"/>
    </row>
    <row r="4242" spans="1:3" s="1" customFormat="1">
      <c r="A4242" s="7"/>
      <c r="B4242" s="8"/>
      <c r="C4242" s="2"/>
    </row>
    <row r="4243" spans="1:3" s="1" customFormat="1">
      <c r="A4243" s="7"/>
      <c r="B4243" s="8"/>
      <c r="C4243" s="2"/>
    </row>
    <row r="4244" spans="1:3" s="1" customFormat="1">
      <c r="A4244" s="7"/>
      <c r="B4244" s="8"/>
      <c r="C4244" s="2"/>
    </row>
    <row r="4245" spans="1:3" s="1" customFormat="1">
      <c r="A4245" s="7"/>
      <c r="B4245" s="8"/>
      <c r="C4245" s="2"/>
    </row>
    <row r="4246" spans="1:3" s="1" customFormat="1">
      <c r="A4246" s="7"/>
      <c r="B4246" s="8"/>
      <c r="C4246" s="2"/>
    </row>
    <row r="4247" spans="1:3" s="1" customFormat="1">
      <c r="A4247" s="7"/>
      <c r="B4247" s="8"/>
      <c r="C4247" s="2"/>
    </row>
    <row r="4248" spans="1:3" s="1" customFormat="1">
      <c r="A4248" s="7"/>
      <c r="B4248" s="8"/>
      <c r="C4248" s="2"/>
    </row>
    <row r="4249" spans="1:3" s="1" customFormat="1">
      <c r="A4249" s="7"/>
      <c r="B4249" s="8"/>
      <c r="C4249" s="2"/>
    </row>
    <row r="4250" spans="1:3" s="1" customFormat="1">
      <c r="A4250" s="7"/>
      <c r="B4250" s="8"/>
      <c r="C4250" s="2"/>
    </row>
    <row r="4251" spans="1:3" s="1" customFormat="1">
      <c r="A4251" s="7"/>
      <c r="B4251" s="8"/>
      <c r="C4251" s="2"/>
    </row>
    <row r="4252" spans="1:3" s="1" customFormat="1">
      <c r="A4252" s="7"/>
      <c r="B4252" s="8"/>
      <c r="C4252" s="2"/>
    </row>
    <row r="4253" spans="1:3" s="1" customFormat="1">
      <c r="A4253" s="7"/>
      <c r="B4253" s="8"/>
      <c r="C4253" s="2"/>
    </row>
    <row r="4254" spans="1:3" s="1" customFormat="1">
      <c r="A4254" s="7"/>
      <c r="B4254" s="8"/>
      <c r="C4254" s="2"/>
    </row>
    <row r="4255" spans="1:3" s="1" customFormat="1">
      <c r="A4255" s="7"/>
      <c r="B4255" s="8"/>
      <c r="C4255" s="2"/>
    </row>
    <row r="4256" spans="1:3" s="1" customFormat="1">
      <c r="A4256" s="7"/>
      <c r="B4256" s="8"/>
      <c r="C4256" s="2"/>
    </row>
    <row r="4257" spans="1:3" s="1" customFormat="1">
      <c r="A4257" s="7"/>
      <c r="B4257" s="8"/>
      <c r="C4257" s="2"/>
    </row>
    <row r="4258" spans="1:3" s="1" customFormat="1">
      <c r="A4258" s="7"/>
      <c r="B4258" s="8"/>
      <c r="C4258" s="2"/>
    </row>
    <row r="4259" spans="1:3" s="1" customFormat="1">
      <c r="A4259" s="7"/>
      <c r="B4259" s="8"/>
      <c r="C4259" s="2"/>
    </row>
    <row r="4260" spans="1:3" s="1" customFormat="1">
      <c r="A4260" s="7"/>
      <c r="B4260" s="8"/>
      <c r="C4260" s="2"/>
    </row>
    <row r="4261" spans="1:3" s="1" customFormat="1">
      <c r="A4261" s="7"/>
      <c r="B4261" s="8"/>
      <c r="C4261" s="2"/>
    </row>
    <row r="4262" spans="1:3" s="1" customFormat="1">
      <c r="A4262" s="7"/>
      <c r="B4262" s="8"/>
      <c r="C4262" s="2"/>
    </row>
    <row r="4263" spans="1:3" s="1" customFormat="1">
      <c r="A4263" s="7"/>
      <c r="B4263" s="8"/>
      <c r="C4263" s="2"/>
    </row>
    <row r="4264" spans="1:3" s="1" customFormat="1">
      <c r="A4264" s="7"/>
      <c r="B4264" s="8"/>
      <c r="C4264" s="2"/>
    </row>
    <row r="4265" spans="1:3" s="1" customFormat="1">
      <c r="A4265" s="7"/>
      <c r="B4265" s="8"/>
      <c r="C4265" s="2"/>
    </row>
    <row r="4266" spans="1:3" s="1" customFormat="1">
      <c r="A4266" s="7"/>
      <c r="B4266" s="8"/>
      <c r="C4266" s="2"/>
    </row>
    <row r="4267" spans="1:3" s="1" customFormat="1">
      <c r="A4267" s="7"/>
      <c r="B4267" s="8"/>
      <c r="C4267" s="2"/>
    </row>
    <row r="4268" spans="1:3" s="1" customFormat="1">
      <c r="A4268" s="7"/>
      <c r="B4268" s="8"/>
      <c r="C4268" s="2"/>
    </row>
    <row r="4269" spans="1:3" s="1" customFormat="1">
      <c r="A4269" s="7"/>
      <c r="B4269" s="8"/>
      <c r="C4269" s="2"/>
    </row>
    <row r="4270" spans="1:3" s="1" customFormat="1">
      <c r="A4270" s="7"/>
      <c r="B4270" s="8"/>
      <c r="C4270" s="2"/>
    </row>
    <row r="4271" spans="1:3" s="1" customFormat="1">
      <c r="A4271" s="7"/>
      <c r="B4271" s="8"/>
      <c r="C4271" s="2"/>
    </row>
    <row r="4272" spans="1:3" s="1" customFormat="1">
      <c r="A4272" s="7"/>
      <c r="B4272" s="8"/>
      <c r="C4272" s="2"/>
    </row>
    <row r="4273" spans="1:3" s="1" customFormat="1">
      <c r="A4273" s="7"/>
      <c r="B4273" s="8"/>
      <c r="C4273" s="2"/>
    </row>
    <row r="4274" spans="1:3" s="1" customFormat="1">
      <c r="A4274" s="7"/>
      <c r="B4274" s="8"/>
      <c r="C4274" s="2"/>
    </row>
    <row r="4275" spans="1:3" s="1" customFormat="1">
      <c r="A4275" s="7"/>
      <c r="B4275" s="8"/>
      <c r="C4275" s="2"/>
    </row>
    <row r="4276" spans="1:3" s="1" customFormat="1">
      <c r="A4276" s="7"/>
      <c r="B4276" s="8"/>
      <c r="C4276" s="2"/>
    </row>
    <row r="4277" spans="1:3" s="1" customFormat="1">
      <c r="A4277" s="7"/>
      <c r="B4277" s="8"/>
      <c r="C4277" s="2"/>
    </row>
    <row r="4278" spans="1:3" s="1" customFormat="1">
      <c r="A4278" s="7"/>
      <c r="B4278" s="8"/>
      <c r="C4278" s="2"/>
    </row>
    <row r="4279" spans="1:3" s="1" customFormat="1">
      <c r="A4279" s="7"/>
      <c r="B4279" s="8"/>
      <c r="C4279" s="2"/>
    </row>
    <row r="4280" spans="1:3" s="1" customFormat="1">
      <c r="A4280" s="7"/>
      <c r="B4280" s="8"/>
      <c r="C4280" s="2"/>
    </row>
    <row r="4281" spans="1:3" s="1" customFormat="1">
      <c r="A4281" s="7"/>
      <c r="B4281" s="8"/>
      <c r="C4281" s="2"/>
    </row>
    <row r="4282" spans="1:3" s="1" customFormat="1">
      <c r="A4282" s="7"/>
      <c r="B4282" s="8"/>
      <c r="C4282" s="2"/>
    </row>
    <row r="4283" spans="1:3" s="1" customFormat="1">
      <c r="A4283" s="7"/>
      <c r="B4283" s="8"/>
      <c r="C4283" s="2"/>
    </row>
    <row r="4284" spans="1:3" s="1" customFormat="1">
      <c r="A4284" s="7"/>
      <c r="B4284" s="8"/>
      <c r="C4284" s="2"/>
    </row>
    <row r="4285" spans="1:3" s="1" customFormat="1">
      <c r="A4285" s="7"/>
      <c r="B4285" s="8"/>
      <c r="C4285" s="2"/>
    </row>
    <row r="4286" spans="1:3" s="1" customFormat="1">
      <c r="A4286" s="7"/>
      <c r="B4286" s="8"/>
      <c r="C4286" s="2"/>
    </row>
    <row r="4287" spans="1:3" s="1" customFormat="1">
      <c r="A4287" s="7"/>
      <c r="B4287" s="8"/>
      <c r="C4287" s="2"/>
    </row>
    <row r="4288" spans="1:3" s="1" customFormat="1">
      <c r="A4288" s="7"/>
      <c r="B4288" s="8"/>
      <c r="C4288" s="2"/>
    </row>
    <row r="4289" spans="1:3" s="1" customFormat="1">
      <c r="A4289" s="7"/>
      <c r="B4289" s="8"/>
      <c r="C4289" s="2"/>
    </row>
    <row r="4290" spans="1:3" s="1" customFormat="1">
      <c r="A4290" s="7"/>
      <c r="B4290" s="8"/>
      <c r="C4290" s="2"/>
    </row>
    <row r="4291" spans="1:3" s="1" customFormat="1">
      <c r="A4291" s="7"/>
      <c r="B4291" s="8"/>
      <c r="C4291" s="2"/>
    </row>
    <row r="4292" spans="1:3" s="1" customFormat="1">
      <c r="A4292" s="7"/>
      <c r="B4292" s="8"/>
      <c r="C4292" s="2"/>
    </row>
    <row r="4293" spans="1:3" s="1" customFormat="1">
      <c r="A4293" s="7"/>
      <c r="B4293" s="8"/>
      <c r="C4293" s="2"/>
    </row>
    <row r="4294" spans="1:3" s="1" customFormat="1">
      <c r="A4294" s="7"/>
      <c r="B4294" s="8"/>
      <c r="C4294" s="2"/>
    </row>
    <row r="4295" spans="1:3" s="1" customFormat="1">
      <c r="A4295" s="7"/>
      <c r="B4295" s="8"/>
      <c r="C4295" s="2"/>
    </row>
    <row r="4296" spans="1:3" s="1" customFormat="1">
      <c r="A4296" s="7"/>
      <c r="B4296" s="8"/>
      <c r="C4296" s="2"/>
    </row>
    <row r="4297" spans="1:3" s="1" customFormat="1">
      <c r="A4297" s="7"/>
      <c r="B4297" s="8"/>
      <c r="C4297" s="2"/>
    </row>
    <row r="4298" spans="1:3" s="1" customFormat="1">
      <c r="A4298" s="7"/>
      <c r="B4298" s="8"/>
      <c r="C4298" s="2"/>
    </row>
    <row r="4299" spans="1:3" s="1" customFormat="1">
      <c r="A4299" s="7"/>
      <c r="B4299" s="8"/>
      <c r="C4299" s="2"/>
    </row>
    <row r="4300" spans="1:3" s="1" customFormat="1">
      <c r="A4300" s="7"/>
      <c r="B4300" s="8"/>
      <c r="C4300" s="2"/>
    </row>
    <row r="4301" spans="1:3" s="1" customFormat="1">
      <c r="A4301" s="7"/>
      <c r="B4301" s="8"/>
      <c r="C4301" s="2"/>
    </row>
    <row r="4302" spans="1:3" s="1" customFormat="1">
      <c r="A4302" s="7"/>
      <c r="B4302" s="8"/>
      <c r="C4302" s="2"/>
    </row>
    <row r="4303" spans="1:3" s="1" customFormat="1">
      <c r="A4303" s="7"/>
      <c r="B4303" s="8"/>
      <c r="C4303" s="2"/>
    </row>
    <row r="4304" spans="1:3" s="1" customFormat="1">
      <c r="A4304" s="7"/>
      <c r="B4304" s="8"/>
      <c r="C4304" s="2"/>
    </row>
    <row r="4305" spans="1:3" s="1" customFormat="1">
      <c r="A4305" s="7"/>
      <c r="B4305" s="8"/>
      <c r="C4305" s="2"/>
    </row>
    <row r="4306" spans="1:3" s="1" customFormat="1">
      <c r="A4306" s="7"/>
      <c r="B4306" s="8"/>
      <c r="C4306" s="2"/>
    </row>
    <row r="4307" spans="1:3" s="1" customFormat="1">
      <c r="A4307" s="7"/>
      <c r="B4307" s="8"/>
      <c r="C4307" s="2"/>
    </row>
    <row r="4308" spans="1:3" s="1" customFormat="1">
      <c r="A4308" s="7"/>
      <c r="B4308" s="8"/>
      <c r="C4308" s="2"/>
    </row>
    <row r="4309" spans="1:3" s="1" customFormat="1">
      <c r="A4309" s="7"/>
      <c r="B4309" s="8"/>
      <c r="C4309" s="2"/>
    </row>
    <row r="4310" spans="1:3" s="1" customFormat="1">
      <c r="A4310" s="7"/>
      <c r="B4310" s="8"/>
      <c r="C4310" s="2"/>
    </row>
    <row r="4311" spans="1:3" s="1" customFormat="1">
      <c r="A4311" s="7"/>
      <c r="B4311" s="8"/>
      <c r="C4311" s="2"/>
    </row>
    <row r="4312" spans="1:3" s="1" customFormat="1">
      <c r="A4312" s="7"/>
      <c r="B4312" s="8"/>
      <c r="C4312" s="2"/>
    </row>
    <row r="4313" spans="1:3" s="1" customFormat="1">
      <c r="A4313" s="7"/>
      <c r="B4313" s="8"/>
      <c r="C4313" s="2"/>
    </row>
    <row r="4314" spans="1:3" s="1" customFormat="1">
      <c r="A4314" s="7"/>
      <c r="B4314" s="8"/>
      <c r="C4314" s="2"/>
    </row>
    <row r="4315" spans="1:3" s="1" customFormat="1">
      <c r="A4315" s="7"/>
      <c r="B4315" s="8"/>
      <c r="C4315" s="2"/>
    </row>
    <row r="4316" spans="1:3" s="1" customFormat="1">
      <c r="A4316" s="7"/>
      <c r="B4316" s="8"/>
      <c r="C4316" s="2"/>
    </row>
    <row r="4317" spans="1:3" s="1" customFormat="1">
      <c r="A4317" s="7"/>
      <c r="B4317" s="8"/>
      <c r="C4317" s="2"/>
    </row>
    <row r="4318" spans="1:3" s="1" customFormat="1">
      <c r="A4318" s="7"/>
      <c r="B4318" s="8"/>
      <c r="C4318" s="2"/>
    </row>
    <row r="4319" spans="1:3" s="1" customFormat="1">
      <c r="A4319" s="7"/>
      <c r="B4319" s="8"/>
      <c r="C4319" s="2"/>
    </row>
    <row r="4320" spans="1:3" s="1" customFormat="1">
      <c r="A4320" s="7"/>
      <c r="B4320" s="8"/>
      <c r="C4320" s="2"/>
    </row>
    <row r="4321" spans="1:3" s="1" customFormat="1">
      <c r="A4321" s="7"/>
      <c r="B4321" s="8"/>
      <c r="C4321" s="2"/>
    </row>
    <row r="4322" spans="1:3" s="1" customFormat="1">
      <c r="A4322" s="7"/>
      <c r="B4322" s="8"/>
      <c r="C4322" s="2"/>
    </row>
    <row r="4323" spans="1:3" s="1" customFormat="1">
      <c r="A4323" s="7"/>
      <c r="B4323" s="8"/>
      <c r="C4323" s="2"/>
    </row>
    <row r="4324" spans="1:3" s="1" customFormat="1">
      <c r="A4324" s="7"/>
      <c r="B4324" s="8"/>
      <c r="C4324" s="2"/>
    </row>
    <row r="4325" spans="1:3" s="1" customFormat="1">
      <c r="A4325" s="7"/>
      <c r="B4325" s="8"/>
      <c r="C4325" s="2"/>
    </row>
    <row r="4326" spans="1:3" s="1" customFormat="1">
      <c r="A4326" s="7"/>
      <c r="B4326" s="8"/>
      <c r="C4326" s="2"/>
    </row>
    <row r="4327" spans="1:3" s="1" customFormat="1">
      <c r="A4327" s="7"/>
      <c r="B4327" s="8"/>
      <c r="C4327" s="2"/>
    </row>
    <row r="4328" spans="1:3" s="1" customFormat="1">
      <c r="A4328" s="7"/>
      <c r="B4328" s="8"/>
      <c r="C4328" s="2"/>
    </row>
    <row r="4329" spans="1:3" s="1" customFormat="1">
      <c r="A4329" s="7"/>
      <c r="B4329" s="8"/>
      <c r="C4329" s="2"/>
    </row>
    <row r="4330" spans="1:3" s="1" customFormat="1">
      <c r="A4330" s="7"/>
      <c r="B4330" s="8"/>
      <c r="C4330" s="2"/>
    </row>
    <row r="4331" spans="1:3" s="1" customFormat="1">
      <c r="A4331" s="7"/>
      <c r="B4331" s="8"/>
      <c r="C4331" s="2"/>
    </row>
    <row r="4332" spans="1:3" s="1" customFormat="1">
      <c r="A4332" s="7"/>
      <c r="B4332" s="8"/>
      <c r="C4332" s="2"/>
    </row>
    <row r="4333" spans="1:3" s="1" customFormat="1">
      <c r="A4333" s="7"/>
      <c r="B4333" s="8"/>
      <c r="C4333" s="2"/>
    </row>
    <row r="4334" spans="1:3" s="1" customFormat="1">
      <c r="A4334" s="7"/>
      <c r="B4334" s="8"/>
      <c r="C4334" s="2"/>
    </row>
    <row r="4335" spans="1:3" s="1" customFormat="1">
      <c r="A4335" s="7"/>
      <c r="B4335" s="8"/>
      <c r="C4335" s="2"/>
    </row>
    <row r="4336" spans="1:3" s="1" customFormat="1">
      <c r="A4336" s="7"/>
      <c r="B4336" s="8"/>
      <c r="C4336" s="2"/>
    </row>
    <row r="4337" spans="1:3" s="1" customFormat="1">
      <c r="A4337" s="7"/>
      <c r="B4337" s="8"/>
      <c r="C4337" s="2"/>
    </row>
    <row r="4338" spans="1:3" s="1" customFormat="1">
      <c r="A4338" s="7"/>
      <c r="B4338" s="8"/>
      <c r="C4338" s="2"/>
    </row>
    <row r="4339" spans="1:3" s="1" customFormat="1">
      <c r="A4339" s="7"/>
      <c r="B4339" s="8"/>
      <c r="C4339" s="2"/>
    </row>
    <row r="4340" spans="1:3" s="1" customFormat="1">
      <c r="A4340" s="7"/>
      <c r="B4340" s="8"/>
      <c r="C4340" s="2"/>
    </row>
    <row r="4341" spans="1:3" s="1" customFormat="1">
      <c r="A4341" s="7"/>
      <c r="B4341" s="8"/>
      <c r="C4341" s="2"/>
    </row>
    <row r="4342" spans="1:3" s="1" customFormat="1">
      <c r="A4342" s="7"/>
      <c r="B4342" s="8"/>
      <c r="C4342" s="2"/>
    </row>
    <row r="4343" spans="1:3" s="1" customFormat="1">
      <c r="A4343" s="7"/>
      <c r="B4343" s="8"/>
      <c r="C4343" s="2"/>
    </row>
    <row r="4344" spans="1:3" s="1" customFormat="1">
      <c r="A4344" s="7"/>
      <c r="B4344" s="8"/>
      <c r="C4344" s="2"/>
    </row>
    <row r="4345" spans="1:3" s="1" customFormat="1">
      <c r="A4345" s="7"/>
      <c r="B4345" s="8"/>
      <c r="C4345" s="2"/>
    </row>
    <row r="4346" spans="1:3" s="1" customFormat="1">
      <c r="A4346" s="7"/>
      <c r="B4346" s="8"/>
      <c r="C4346" s="2"/>
    </row>
    <row r="4347" spans="1:3" s="1" customFormat="1">
      <c r="A4347" s="7"/>
      <c r="B4347" s="8"/>
      <c r="C4347" s="2"/>
    </row>
    <row r="4348" spans="1:3" s="1" customFormat="1">
      <c r="A4348" s="7"/>
      <c r="B4348" s="8"/>
      <c r="C4348" s="2"/>
    </row>
    <row r="4349" spans="1:3" s="1" customFormat="1">
      <c r="A4349" s="7"/>
      <c r="B4349" s="8"/>
      <c r="C4349" s="2"/>
    </row>
    <row r="4350" spans="1:3" s="1" customFormat="1">
      <c r="A4350" s="7"/>
      <c r="B4350" s="8"/>
      <c r="C4350" s="2"/>
    </row>
    <row r="4351" spans="1:3" s="1" customFormat="1">
      <c r="A4351" s="7"/>
      <c r="B4351" s="8"/>
      <c r="C4351" s="2"/>
    </row>
    <row r="4352" spans="1:3" s="1" customFormat="1">
      <c r="A4352" s="7"/>
      <c r="B4352" s="8"/>
      <c r="C4352" s="2"/>
    </row>
    <row r="4353" spans="1:3" s="1" customFormat="1">
      <c r="A4353" s="7"/>
      <c r="B4353" s="8"/>
      <c r="C4353" s="2"/>
    </row>
    <row r="4354" spans="1:3" s="1" customFormat="1">
      <c r="A4354" s="7"/>
      <c r="B4354" s="8"/>
      <c r="C4354" s="2"/>
    </row>
    <row r="4355" spans="1:3" s="1" customFormat="1">
      <c r="A4355" s="7"/>
      <c r="B4355" s="8"/>
      <c r="C4355" s="2"/>
    </row>
    <row r="4356" spans="1:3" s="1" customFormat="1">
      <c r="A4356" s="7"/>
      <c r="B4356" s="8"/>
      <c r="C4356" s="2"/>
    </row>
    <row r="4357" spans="1:3" s="1" customFormat="1">
      <c r="A4357" s="7"/>
      <c r="B4357" s="8"/>
      <c r="C4357" s="2"/>
    </row>
    <row r="4358" spans="1:3" s="1" customFormat="1">
      <c r="A4358" s="7"/>
      <c r="B4358" s="8"/>
      <c r="C4358" s="2"/>
    </row>
    <row r="4359" spans="1:3" s="1" customFormat="1">
      <c r="A4359" s="7"/>
      <c r="B4359" s="8"/>
      <c r="C4359" s="2"/>
    </row>
    <row r="4360" spans="1:3" s="1" customFormat="1">
      <c r="A4360" s="7"/>
      <c r="B4360" s="8"/>
      <c r="C4360" s="2"/>
    </row>
    <row r="4361" spans="1:3" s="1" customFormat="1">
      <c r="A4361" s="7"/>
      <c r="B4361" s="8"/>
      <c r="C4361" s="2"/>
    </row>
    <row r="4362" spans="1:3" s="1" customFormat="1">
      <c r="A4362" s="7"/>
      <c r="B4362" s="8"/>
      <c r="C4362" s="2"/>
    </row>
    <row r="4363" spans="1:3" s="1" customFormat="1">
      <c r="A4363" s="7"/>
      <c r="B4363" s="8"/>
      <c r="C4363" s="2"/>
    </row>
    <row r="4364" spans="1:3" s="1" customFormat="1">
      <c r="A4364" s="7"/>
      <c r="B4364" s="8"/>
      <c r="C4364" s="2"/>
    </row>
    <row r="4365" spans="1:3" s="1" customFormat="1">
      <c r="A4365" s="7"/>
      <c r="B4365" s="8"/>
      <c r="C4365" s="2"/>
    </row>
    <row r="4366" spans="1:3" s="1" customFormat="1">
      <c r="A4366" s="7"/>
      <c r="B4366" s="8"/>
      <c r="C4366" s="2"/>
    </row>
    <row r="4367" spans="1:3" s="1" customFormat="1">
      <c r="A4367" s="7"/>
      <c r="B4367" s="8"/>
      <c r="C4367" s="2"/>
    </row>
    <row r="4368" spans="1:3" s="1" customFormat="1">
      <c r="A4368" s="7"/>
      <c r="B4368" s="8"/>
      <c r="C4368" s="2"/>
    </row>
    <row r="4369" spans="1:3" s="1" customFormat="1">
      <c r="A4369" s="7"/>
      <c r="B4369" s="8"/>
      <c r="C4369" s="2"/>
    </row>
    <row r="4370" spans="1:3" s="1" customFormat="1">
      <c r="A4370" s="7"/>
      <c r="B4370" s="8"/>
      <c r="C4370" s="2"/>
    </row>
    <row r="4371" spans="1:3" s="1" customFormat="1">
      <c r="A4371" s="7"/>
      <c r="B4371" s="8"/>
      <c r="C4371" s="2"/>
    </row>
    <row r="4372" spans="1:3" s="1" customFormat="1">
      <c r="A4372" s="7"/>
      <c r="B4372" s="8"/>
      <c r="C4372" s="2"/>
    </row>
    <row r="4373" spans="1:3" s="1" customFormat="1">
      <c r="A4373" s="7"/>
      <c r="B4373" s="8"/>
      <c r="C4373" s="2"/>
    </row>
    <row r="4374" spans="1:3" s="1" customFormat="1">
      <c r="A4374" s="7"/>
      <c r="B4374" s="8"/>
      <c r="C4374" s="2"/>
    </row>
    <row r="4375" spans="1:3" s="1" customFormat="1">
      <c r="A4375" s="7"/>
      <c r="B4375" s="8"/>
      <c r="C4375" s="2"/>
    </row>
    <row r="4376" spans="1:3" s="1" customFormat="1">
      <c r="A4376" s="7"/>
      <c r="B4376" s="8"/>
      <c r="C4376" s="2"/>
    </row>
    <row r="4377" spans="1:3" s="1" customFormat="1">
      <c r="A4377" s="7"/>
      <c r="B4377" s="8"/>
      <c r="C4377" s="2"/>
    </row>
    <row r="4378" spans="1:3" s="1" customFormat="1">
      <c r="A4378" s="7"/>
      <c r="B4378" s="8"/>
      <c r="C4378" s="2"/>
    </row>
    <row r="4379" spans="1:3" s="1" customFormat="1">
      <c r="A4379" s="7"/>
      <c r="B4379" s="8"/>
      <c r="C4379" s="2"/>
    </row>
    <row r="4380" spans="1:3" s="1" customFormat="1">
      <c r="A4380" s="7"/>
      <c r="B4380" s="8"/>
      <c r="C4380" s="2"/>
    </row>
    <row r="4381" spans="1:3" s="1" customFormat="1">
      <c r="A4381" s="7"/>
      <c r="B4381" s="8"/>
      <c r="C4381" s="2"/>
    </row>
    <row r="4382" spans="1:3" s="1" customFormat="1">
      <c r="A4382" s="7"/>
      <c r="B4382" s="8"/>
      <c r="C4382" s="2"/>
    </row>
    <row r="4383" spans="1:3" s="1" customFormat="1">
      <c r="A4383" s="7"/>
      <c r="B4383" s="8"/>
      <c r="C4383" s="2"/>
    </row>
    <row r="4384" spans="1:3" s="1" customFormat="1">
      <c r="A4384" s="7"/>
      <c r="B4384" s="8"/>
      <c r="C4384" s="2"/>
    </row>
    <row r="4385" spans="1:3" s="1" customFormat="1">
      <c r="A4385" s="7"/>
      <c r="B4385" s="8"/>
      <c r="C4385" s="2"/>
    </row>
    <row r="4386" spans="1:3" s="1" customFormat="1">
      <c r="A4386" s="7"/>
      <c r="B4386" s="8"/>
      <c r="C4386" s="2"/>
    </row>
    <row r="4387" spans="1:3" s="1" customFormat="1">
      <c r="A4387" s="7"/>
      <c r="B4387" s="8"/>
      <c r="C4387" s="2"/>
    </row>
    <row r="4388" spans="1:3" s="1" customFormat="1">
      <c r="A4388" s="7"/>
      <c r="B4388" s="8"/>
      <c r="C4388" s="2"/>
    </row>
    <row r="4389" spans="1:3" s="1" customFormat="1">
      <c r="A4389" s="7"/>
      <c r="B4389" s="8"/>
      <c r="C4389" s="2"/>
    </row>
    <row r="4390" spans="1:3" s="1" customFormat="1">
      <c r="A4390" s="7"/>
      <c r="B4390" s="8"/>
      <c r="C4390" s="2"/>
    </row>
    <row r="4391" spans="1:3" s="1" customFormat="1">
      <c r="A4391" s="7"/>
      <c r="B4391" s="8"/>
      <c r="C4391" s="2"/>
    </row>
    <row r="4392" spans="1:3" s="1" customFormat="1">
      <c r="A4392" s="7"/>
      <c r="B4392" s="8"/>
      <c r="C4392" s="2"/>
    </row>
    <row r="4393" spans="1:3" s="1" customFormat="1">
      <c r="A4393" s="7"/>
      <c r="B4393" s="8"/>
      <c r="C4393" s="2"/>
    </row>
    <row r="4394" spans="1:3" s="1" customFormat="1">
      <c r="A4394" s="7"/>
      <c r="B4394" s="8"/>
      <c r="C4394" s="2"/>
    </row>
    <row r="4395" spans="1:3" s="1" customFormat="1">
      <c r="A4395" s="7"/>
      <c r="B4395" s="8"/>
      <c r="C4395" s="2"/>
    </row>
    <row r="4396" spans="1:3" s="1" customFormat="1">
      <c r="A4396" s="7"/>
      <c r="B4396" s="8"/>
      <c r="C4396" s="2"/>
    </row>
    <row r="4397" spans="1:3" s="1" customFormat="1">
      <c r="A4397" s="7"/>
      <c r="B4397" s="8"/>
      <c r="C4397" s="2"/>
    </row>
    <row r="4398" spans="1:3" s="1" customFormat="1">
      <c r="A4398" s="7"/>
      <c r="B4398" s="8"/>
      <c r="C4398" s="2"/>
    </row>
    <row r="4399" spans="1:3" s="1" customFormat="1">
      <c r="A4399" s="7"/>
      <c r="B4399" s="8"/>
      <c r="C4399" s="2"/>
    </row>
    <row r="4400" spans="1:3" s="1" customFormat="1">
      <c r="A4400" s="7"/>
      <c r="B4400" s="8"/>
      <c r="C4400" s="2"/>
    </row>
    <row r="4401" spans="1:3" s="1" customFormat="1">
      <c r="A4401" s="7"/>
      <c r="B4401" s="8"/>
      <c r="C4401" s="2"/>
    </row>
    <row r="4402" spans="1:3" s="1" customFormat="1">
      <c r="A4402" s="7"/>
      <c r="B4402" s="8"/>
      <c r="C4402" s="2"/>
    </row>
    <row r="4403" spans="1:3" s="1" customFormat="1">
      <c r="A4403" s="7"/>
      <c r="B4403" s="8"/>
      <c r="C4403" s="2"/>
    </row>
    <row r="4404" spans="1:3" s="1" customFormat="1">
      <c r="A4404" s="7"/>
      <c r="B4404" s="8"/>
      <c r="C4404" s="2"/>
    </row>
    <row r="4405" spans="1:3" s="1" customFormat="1">
      <c r="A4405" s="7"/>
      <c r="B4405" s="8"/>
      <c r="C4405" s="2"/>
    </row>
    <row r="4406" spans="1:3" s="1" customFormat="1">
      <c r="A4406" s="7"/>
      <c r="B4406" s="8"/>
      <c r="C4406" s="2"/>
    </row>
    <row r="4407" spans="1:3" s="1" customFormat="1">
      <c r="A4407" s="7"/>
      <c r="B4407" s="8"/>
      <c r="C4407" s="2"/>
    </row>
    <row r="4408" spans="1:3" s="1" customFormat="1">
      <c r="A4408" s="7"/>
      <c r="B4408" s="8"/>
      <c r="C4408" s="2"/>
    </row>
    <row r="4409" spans="1:3" s="1" customFormat="1">
      <c r="A4409" s="7"/>
      <c r="B4409" s="8"/>
      <c r="C4409" s="2"/>
    </row>
    <row r="4410" spans="1:3" s="1" customFormat="1">
      <c r="A4410" s="7"/>
      <c r="B4410" s="8"/>
      <c r="C4410" s="2"/>
    </row>
    <row r="4411" spans="1:3" s="1" customFormat="1">
      <c r="A4411" s="7"/>
      <c r="B4411" s="8"/>
      <c r="C4411" s="2"/>
    </row>
    <row r="4412" spans="1:3" s="1" customFormat="1">
      <c r="A4412" s="7"/>
      <c r="B4412" s="8"/>
      <c r="C4412" s="2"/>
    </row>
    <row r="4413" spans="1:3" s="1" customFormat="1">
      <c r="A4413" s="7"/>
      <c r="B4413" s="8"/>
      <c r="C4413" s="2"/>
    </row>
    <row r="4414" spans="1:3" s="1" customFormat="1">
      <c r="A4414" s="7"/>
      <c r="B4414" s="8"/>
      <c r="C4414" s="2"/>
    </row>
    <row r="4415" spans="1:3" s="1" customFormat="1">
      <c r="A4415" s="7"/>
      <c r="B4415" s="8"/>
      <c r="C4415" s="2"/>
    </row>
    <row r="4416" spans="1:3" s="1" customFormat="1">
      <c r="A4416" s="7"/>
      <c r="B4416" s="8"/>
      <c r="C4416" s="2"/>
    </row>
    <row r="4417" spans="1:3" s="1" customFormat="1">
      <c r="A4417" s="7"/>
      <c r="B4417" s="8"/>
      <c r="C4417" s="2"/>
    </row>
    <row r="4418" spans="1:3" s="1" customFormat="1">
      <c r="A4418" s="7"/>
      <c r="B4418" s="8"/>
      <c r="C4418" s="2"/>
    </row>
    <row r="4419" spans="1:3" s="1" customFormat="1">
      <c r="A4419" s="7"/>
      <c r="B4419" s="8"/>
      <c r="C4419" s="2"/>
    </row>
    <row r="4420" spans="1:3" s="1" customFormat="1">
      <c r="A4420" s="7"/>
      <c r="B4420" s="8"/>
      <c r="C4420" s="2"/>
    </row>
    <row r="4421" spans="1:3" s="1" customFormat="1">
      <c r="A4421" s="7"/>
      <c r="B4421" s="8"/>
      <c r="C4421" s="2"/>
    </row>
    <row r="4422" spans="1:3" s="1" customFormat="1">
      <c r="A4422" s="7"/>
      <c r="B4422" s="8"/>
      <c r="C4422" s="2"/>
    </row>
    <row r="4423" spans="1:3" s="1" customFormat="1">
      <c r="A4423" s="7"/>
      <c r="B4423" s="8"/>
      <c r="C4423" s="2"/>
    </row>
    <row r="4424" spans="1:3" s="1" customFormat="1">
      <c r="A4424" s="7"/>
      <c r="B4424" s="8"/>
      <c r="C4424" s="2"/>
    </row>
    <row r="4425" spans="1:3" s="1" customFormat="1">
      <c r="A4425" s="7"/>
      <c r="B4425" s="8"/>
      <c r="C4425" s="2"/>
    </row>
    <row r="4426" spans="1:3" s="1" customFormat="1">
      <c r="A4426" s="7"/>
      <c r="B4426" s="8"/>
      <c r="C4426" s="2"/>
    </row>
    <row r="4427" spans="1:3" s="1" customFormat="1">
      <c r="A4427" s="7"/>
      <c r="B4427" s="8"/>
      <c r="C4427" s="2"/>
    </row>
    <row r="4428" spans="1:3" s="1" customFormat="1">
      <c r="A4428" s="7"/>
      <c r="B4428" s="8"/>
      <c r="C4428" s="2"/>
    </row>
    <row r="4429" spans="1:3" s="1" customFormat="1">
      <c r="A4429" s="7"/>
      <c r="B4429" s="8"/>
      <c r="C4429" s="2"/>
    </row>
    <row r="4430" spans="1:3" s="1" customFormat="1">
      <c r="A4430" s="7"/>
      <c r="B4430" s="8"/>
      <c r="C4430" s="2"/>
    </row>
    <row r="4431" spans="1:3" s="1" customFormat="1">
      <c r="A4431" s="7"/>
      <c r="B4431" s="8"/>
      <c r="C4431" s="2"/>
    </row>
    <row r="4432" spans="1:3" s="1" customFormat="1">
      <c r="A4432" s="7"/>
      <c r="B4432" s="8"/>
      <c r="C4432" s="2"/>
    </row>
    <row r="4433" spans="1:3" s="1" customFormat="1">
      <c r="A4433" s="7"/>
      <c r="B4433" s="8"/>
      <c r="C4433" s="2"/>
    </row>
    <row r="4434" spans="1:3" s="1" customFormat="1">
      <c r="A4434" s="7"/>
      <c r="B4434" s="8"/>
      <c r="C4434" s="2"/>
    </row>
    <row r="4435" spans="1:3" s="1" customFormat="1">
      <c r="A4435" s="7"/>
      <c r="B4435" s="8"/>
      <c r="C4435" s="2"/>
    </row>
    <row r="4436" spans="1:3" s="1" customFormat="1">
      <c r="A4436" s="7"/>
      <c r="B4436" s="8"/>
      <c r="C4436" s="2"/>
    </row>
    <row r="4437" spans="1:3" s="1" customFormat="1">
      <c r="A4437" s="7"/>
      <c r="B4437" s="8"/>
      <c r="C4437" s="2"/>
    </row>
    <row r="4438" spans="1:3" s="1" customFormat="1">
      <c r="A4438" s="7"/>
      <c r="B4438" s="8"/>
      <c r="C4438" s="2"/>
    </row>
    <row r="4439" spans="1:3" s="1" customFormat="1">
      <c r="A4439" s="7"/>
      <c r="B4439" s="8"/>
      <c r="C4439" s="2"/>
    </row>
    <row r="4440" spans="1:3" s="1" customFormat="1">
      <c r="A4440" s="7"/>
      <c r="B4440" s="8"/>
      <c r="C4440" s="2"/>
    </row>
    <row r="4441" spans="1:3" s="1" customFormat="1">
      <c r="A4441" s="7"/>
      <c r="B4441" s="8"/>
      <c r="C4441" s="2"/>
    </row>
    <row r="4442" spans="1:3" s="1" customFormat="1">
      <c r="A4442" s="7"/>
      <c r="B4442" s="8"/>
      <c r="C4442" s="2"/>
    </row>
    <row r="4443" spans="1:3" s="1" customFormat="1">
      <c r="A4443" s="7"/>
      <c r="B4443" s="8"/>
      <c r="C4443" s="2"/>
    </row>
    <row r="4444" spans="1:3" s="1" customFormat="1">
      <c r="A4444" s="7"/>
      <c r="B4444" s="8"/>
      <c r="C4444" s="2"/>
    </row>
    <row r="4445" spans="1:3" s="1" customFormat="1">
      <c r="A4445" s="7"/>
      <c r="B4445" s="8"/>
      <c r="C4445" s="2"/>
    </row>
    <row r="4446" spans="1:3" s="1" customFormat="1">
      <c r="A4446" s="7"/>
      <c r="B4446" s="8"/>
      <c r="C4446" s="2"/>
    </row>
    <row r="4447" spans="1:3" s="1" customFormat="1">
      <c r="A4447" s="7"/>
      <c r="B4447" s="8"/>
      <c r="C4447" s="2"/>
    </row>
    <row r="4448" spans="1:3" s="1" customFormat="1">
      <c r="A4448" s="7"/>
      <c r="B4448" s="8"/>
      <c r="C4448" s="2"/>
    </row>
    <row r="4449" spans="1:3" s="1" customFormat="1">
      <c r="A4449" s="7"/>
      <c r="B4449" s="8"/>
      <c r="C4449" s="2"/>
    </row>
    <row r="4450" spans="1:3" s="1" customFormat="1">
      <c r="A4450" s="7"/>
      <c r="B4450" s="8"/>
      <c r="C4450" s="2"/>
    </row>
    <row r="4451" spans="1:3" s="1" customFormat="1">
      <c r="A4451" s="7"/>
      <c r="B4451" s="8"/>
      <c r="C4451" s="2"/>
    </row>
    <row r="4452" spans="1:3" s="1" customFormat="1">
      <c r="A4452" s="7"/>
      <c r="B4452" s="8"/>
      <c r="C4452" s="2"/>
    </row>
    <row r="4453" spans="1:3" s="1" customFormat="1">
      <c r="A4453" s="7"/>
      <c r="B4453" s="8"/>
      <c r="C4453" s="2"/>
    </row>
    <row r="4454" spans="1:3" s="1" customFormat="1">
      <c r="A4454" s="7"/>
      <c r="B4454" s="8"/>
      <c r="C4454" s="2"/>
    </row>
    <row r="4455" spans="1:3" s="1" customFormat="1">
      <c r="A4455" s="7"/>
      <c r="B4455" s="8"/>
      <c r="C4455" s="2"/>
    </row>
    <row r="4456" spans="1:3" s="1" customFormat="1">
      <c r="A4456" s="7"/>
      <c r="B4456" s="8"/>
      <c r="C4456" s="2"/>
    </row>
    <row r="4457" spans="1:3" s="1" customFormat="1">
      <c r="A4457" s="7"/>
      <c r="B4457" s="8"/>
      <c r="C4457" s="2"/>
    </row>
    <row r="4458" spans="1:3" s="1" customFormat="1">
      <c r="A4458" s="7"/>
      <c r="B4458" s="8"/>
      <c r="C4458" s="2"/>
    </row>
    <row r="4459" spans="1:3" s="1" customFormat="1">
      <c r="A4459" s="7"/>
      <c r="B4459" s="8"/>
      <c r="C4459" s="2"/>
    </row>
    <row r="4460" spans="1:3" s="1" customFormat="1">
      <c r="A4460" s="7"/>
      <c r="B4460" s="8"/>
      <c r="C4460" s="2"/>
    </row>
    <row r="4461" spans="1:3" s="1" customFormat="1">
      <c r="A4461" s="7"/>
      <c r="B4461" s="8"/>
      <c r="C4461" s="2"/>
    </row>
    <row r="4462" spans="1:3" s="1" customFormat="1">
      <c r="A4462" s="7"/>
      <c r="B4462" s="8"/>
      <c r="C4462" s="2"/>
    </row>
    <row r="4463" spans="1:3" s="1" customFormat="1">
      <c r="A4463" s="7"/>
      <c r="B4463" s="8"/>
      <c r="C4463" s="2"/>
    </row>
    <row r="4464" spans="1:3" s="1" customFormat="1">
      <c r="A4464" s="7"/>
      <c r="B4464" s="8"/>
      <c r="C4464" s="2"/>
    </row>
    <row r="4465" spans="1:3" s="1" customFormat="1">
      <c r="A4465" s="7"/>
      <c r="B4465" s="8"/>
      <c r="C4465" s="2"/>
    </row>
    <row r="4466" spans="1:3" s="1" customFormat="1">
      <c r="A4466" s="7"/>
      <c r="B4466" s="8"/>
      <c r="C4466" s="2"/>
    </row>
    <row r="4467" spans="1:3" s="1" customFormat="1">
      <c r="A4467" s="7"/>
      <c r="B4467" s="8"/>
      <c r="C4467" s="2"/>
    </row>
    <row r="4468" spans="1:3" s="1" customFormat="1">
      <c r="A4468" s="7"/>
      <c r="B4468" s="8"/>
      <c r="C4468" s="2"/>
    </row>
    <row r="4469" spans="1:3" s="1" customFormat="1">
      <c r="A4469" s="7"/>
      <c r="B4469" s="8"/>
      <c r="C4469" s="2"/>
    </row>
    <row r="4470" spans="1:3" s="1" customFormat="1">
      <c r="A4470" s="7"/>
      <c r="B4470" s="8"/>
      <c r="C4470" s="2"/>
    </row>
    <row r="4471" spans="1:3" s="1" customFormat="1">
      <c r="A4471" s="7"/>
      <c r="B4471" s="8"/>
      <c r="C4471" s="2"/>
    </row>
    <row r="4472" spans="1:3" s="1" customFormat="1">
      <c r="A4472" s="7"/>
      <c r="B4472" s="8"/>
      <c r="C4472" s="2"/>
    </row>
    <row r="4473" spans="1:3" s="1" customFormat="1">
      <c r="A4473" s="7"/>
      <c r="B4473" s="8"/>
      <c r="C4473" s="2"/>
    </row>
    <row r="4474" spans="1:3" s="1" customFormat="1">
      <c r="A4474" s="7"/>
      <c r="B4474" s="8"/>
      <c r="C4474" s="2"/>
    </row>
    <row r="4475" spans="1:3" s="1" customFormat="1">
      <c r="A4475" s="7"/>
      <c r="B4475" s="8"/>
      <c r="C4475" s="2"/>
    </row>
    <row r="4476" spans="1:3" s="1" customFormat="1">
      <c r="A4476" s="7"/>
      <c r="B4476" s="8"/>
      <c r="C4476" s="2"/>
    </row>
    <row r="4477" spans="1:3" s="1" customFormat="1">
      <c r="A4477" s="7"/>
      <c r="B4477" s="8"/>
      <c r="C4477" s="2"/>
    </row>
    <row r="4478" spans="1:3" s="1" customFormat="1">
      <c r="A4478" s="7"/>
      <c r="B4478" s="8"/>
      <c r="C4478" s="2"/>
    </row>
    <row r="4479" spans="1:3" s="1" customFormat="1">
      <c r="A4479" s="7"/>
      <c r="B4479" s="8"/>
      <c r="C4479" s="2"/>
    </row>
    <row r="4480" spans="1:3" s="1" customFormat="1">
      <c r="A4480" s="7"/>
      <c r="B4480" s="8"/>
      <c r="C4480" s="2"/>
    </row>
    <row r="4481" spans="1:3" s="1" customFormat="1">
      <c r="A4481" s="7"/>
      <c r="B4481" s="8"/>
      <c r="C4481" s="2"/>
    </row>
    <row r="4482" spans="1:3" s="1" customFormat="1">
      <c r="A4482" s="7"/>
      <c r="B4482" s="8"/>
      <c r="C4482" s="2"/>
    </row>
    <row r="4483" spans="1:3" s="1" customFormat="1">
      <c r="A4483" s="7"/>
      <c r="B4483" s="8"/>
      <c r="C4483" s="2"/>
    </row>
    <row r="4484" spans="1:3" s="1" customFormat="1">
      <c r="A4484" s="7"/>
      <c r="B4484" s="8"/>
      <c r="C4484" s="2"/>
    </row>
    <row r="4485" spans="1:3" s="1" customFormat="1">
      <c r="A4485" s="7"/>
      <c r="B4485" s="8"/>
      <c r="C4485" s="2"/>
    </row>
    <row r="4486" spans="1:3" s="1" customFormat="1">
      <c r="A4486" s="7"/>
      <c r="B4486" s="8"/>
      <c r="C4486" s="2"/>
    </row>
    <row r="4487" spans="1:3" s="1" customFormat="1">
      <c r="A4487" s="7"/>
      <c r="B4487" s="8"/>
      <c r="C4487" s="2"/>
    </row>
    <row r="4488" spans="1:3" s="1" customFormat="1">
      <c r="A4488" s="7"/>
      <c r="B4488" s="8"/>
      <c r="C4488" s="2"/>
    </row>
    <row r="4489" spans="1:3" s="1" customFormat="1">
      <c r="A4489" s="7"/>
      <c r="B4489" s="8"/>
      <c r="C4489" s="2"/>
    </row>
    <row r="4490" spans="1:3" s="1" customFormat="1">
      <c r="A4490" s="7"/>
      <c r="B4490" s="8"/>
      <c r="C4490" s="2"/>
    </row>
    <row r="4491" spans="1:3" s="1" customFormat="1">
      <c r="A4491" s="7"/>
      <c r="B4491" s="8"/>
      <c r="C4491" s="2"/>
    </row>
    <row r="4492" spans="1:3" s="1" customFormat="1">
      <c r="A4492" s="7"/>
      <c r="B4492" s="8"/>
      <c r="C4492" s="2"/>
    </row>
    <row r="4493" spans="1:3" s="1" customFormat="1">
      <c r="A4493" s="7"/>
      <c r="B4493" s="8"/>
      <c r="C4493" s="2"/>
    </row>
    <row r="4494" spans="1:3" s="1" customFormat="1">
      <c r="A4494" s="7"/>
      <c r="B4494" s="8"/>
      <c r="C4494" s="2"/>
    </row>
    <row r="4495" spans="1:3" s="1" customFormat="1">
      <c r="A4495" s="7"/>
      <c r="B4495" s="8"/>
      <c r="C4495" s="2"/>
    </row>
    <row r="4496" spans="1:3" s="1" customFormat="1">
      <c r="A4496" s="7"/>
      <c r="B4496" s="8"/>
      <c r="C4496" s="2"/>
    </row>
    <row r="4497" spans="1:3" s="1" customFormat="1">
      <c r="A4497" s="7"/>
      <c r="B4497" s="8"/>
      <c r="C4497" s="2"/>
    </row>
    <row r="4498" spans="1:3" s="1" customFormat="1">
      <c r="A4498" s="7"/>
      <c r="B4498" s="8"/>
      <c r="C4498" s="2"/>
    </row>
    <row r="4499" spans="1:3" s="1" customFormat="1">
      <c r="A4499" s="7"/>
      <c r="B4499" s="8"/>
      <c r="C4499" s="2"/>
    </row>
    <row r="4500" spans="1:3" s="1" customFormat="1">
      <c r="A4500" s="7"/>
      <c r="B4500" s="8"/>
      <c r="C4500" s="2"/>
    </row>
    <row r="4501" spans="1:3" s="1" customFormat="1">
      <c r="A4501" s="7"/>
      <c r="B4501" s="8"/>
      <c r="C4501" s="2"/>
    </row>
    <row r="4502" spans="1:3" s="1" customFormat="1">
      <c r="A4502" s="7"/>
      <c r="B4502" s="8"/>
      <c r="C4502" s="2"/>
    </row>
    <row r="4503" spans="1:3" s="1" customFormat="1">
      <c r="A4503" s="7"/>
      <c r="B4503" s="8"/>
      <c r="C4503" s="2"/>
    </row>
    <row r="4504" spans="1:3" s="1" customFormat="1">
      <c r="A4504" s="7"/>
      <c r="B4504" s="8"/>
      <c r="C4504" s="2"/>
    </row>
    <row r="4505" spans="1:3" s="1" customFormat="1">
      <c r="A4505" s="7"/>
      <c r="B4505" s="8"/>
      <c r="C4505" s="2"/>
    </row>
    <row r="4506" spans="1:3" s="1" customFormat="1">
      <c r="A4506" s="7"/>
      <c r="B4506" s="8"/>
      <c r="C4506" s="2"/>
    </row>
    <row r="4507" spans="1:3" s="1" customFormat="1">
      <c r="A4507" s="7"/>
      <c r="B4507" s="8"/>
      <c r="C4507" s="2"/>
    </row>
    <row r="4508" spans="1:3" s="1" customFormat="1">
      <c r="A4508" s="7"/>
      <c r="B4508" s="8"/>
      <c r="C4508" s="2"/>
    </row>
    <row r="4509" spans="1:3" s="1" customFormat="1">
      <c r="A4509" s="7"/>
      <c r="B4509" s="8"/>
      <c r="C4509" s="2"/>
    </row>
    <row r="4510" spans="1:3" s="1" customFormat="1">
      <c r="A4510" s="7"/>
      <c r="B4510" s="8"/>
      <c r="C4510" s="2"/>
    </row>
    <row r="4511" spans="1:3" s="1" customFormat="1">
      <c r="A4511" s="7"/>
      <c r="B4511" s="8"/>
      <c r="C4511" s="2"/>
    </row>
    <row r="4512" spans="1:3" s="1" customFormat="1">
      <c r="A4512" s="7"/>
      <c r="B4512" s="8"/>
      <c r="C4512" s="2"/>
    </row>
    <row r="4513" spans="1:3" s="1" customFormat="1">
      <c r="A4513" s="7"/>
      <c r="B4513" s="8"/>
      <c r="C4513" s="2"/>
    </row>
    <row r="4514" spans="1:3" s="1" customFormat="1">
      <c r="A4514" s="7"/>
      <c r="B4514" s="8"/>
      <c r="C4514" s="2"/>
    </row>
    <row r="4515" spans="1:3" s="1" customFormat="1">
      <c r="A4515" s="7"/>
      <c r="B4515" s="8"/>
      <c r="C4515" s="2"/>
    </row>
    <row r="4516" spans="1:3" s="1" customFormat="1">
      <c r="A4516" s="7"/>
      <c r="B4516" s="8"/>
      <c r="C4516" s="2"/>
    </row>
    <row r="4517" spans="1:3" s="1" customFormat="1">
      <c r="A4517" s="7"/>
      <c r="B4517" s="8"/>
      <c r="C4517" s="2"/>
    </row>
    <row r="4518" spans="1:3" s="1" customFormat="1">
      <c r="A4518" s="7"/>
      <c r="B4518" s="8"/>
      <c r="C4518" s="2"/>
    </row>
    <row r="4519" spans="1:3" s="1" customFormat="1">
      <c r="A4519" s="7"/>
      <c r="B4519" s="8"/>
      <c r="C4519" s="2"/>
    </row>
    <row r="4520" spans="1:3" s="1" customFormat="1">
      <c r="A4520" s="7"/>
      <c r="B4520" s="8"/>
      <c r="C4520" s="2"/>
    </row>
    <row r="4521" spans="1:3" s="1" customFormat="1">
      <c r="A4521" s="7"/>
      <c r="B4521" s="8"/>
      <c r="C4521" s="2"/>
    </row>
    <row r="4522" spans="1:3" s="1" customFormat="1">
      <c r="A4522" s="7"/>
      <c r="B4522" s="8"/>
      <c r="C4522" s="2"/>
    </row>
    <row r="4523" spans="1:3" s="1" customFormat="1">
      <c r="A4523" s="7"/>
      <c r="B4523" s="8"/>
      <c r="C4523" s="2"/>
    </row>
    <row r="4524" spans="1:3" s="1" customFormat="1">
      <c r="A4524" s="7"/>
      <c r="B4524" s="8"/>
      <c r="C4524" s="2"/>
    </row>
    <row r="4525" spans="1:3" s="1" customFormat="1">
      <c r="A4525" s="7"/>
      <c r="B4525" s="8"/>
      <c r="C4525" s="2"/>
    </row>
    <row r="4526" spans="1:3" s="1" customFormat="1">
      <c r="A4526" s="7"/>
      <c r="B4526" s="8"/>
      <c r="C4526" s="2"/>
    </row>
    <row r="4527" spans="1:3" s="1" customFormat="1">
      <c r="A4527" s="7"/>
      <c r="B4527" s="8"/>
      <c r="C4527" s="2"/>
    </row>
    <row r="4528" spans="1:3" s="1" customFormat="1">
      <c r="A4528" s="7"/>
      <c r="B4528" s="8"/>
      <c r="C4528" s="2"/>
    </row>
    <row r="4529" spans="1:3" s="1" customFormat="1">
      <c r="A4529" s="7"/>
      <c r="B4529" s="8"/>
      <c r="C4529" s="2"/>
    </row>
    <row r="4530" spans="1:3" s="1" customFormat="1">
      <c r="A4530" s="7"/>
      <c r="B4530" s="8"/>
      <c r="C4530" s="2"/>
    </row>
    <row r="4531" spans="1:3" s="1" customFormat="1">
      <c r="A4531" s="7"/>
      <c r="B4531" s="8"/>
      <c r="C4531" s="2"/>
    </row>
    <row r="4532" spans="1:3" s="1" customFormat="1">
      <c r="A4532" s="7"/>
      <c r="B4532" s="8"/>
      <c r="C4532" s="2"/>
    </row>
    <row r="4533" spans="1:3" s="1" customFormat="1">
      <c r="A4533" s="7"/>
      <c r="B4533" s="8"/>
      <c r="C4533" s="2"/>
    </row>
    <row r="4534" spans="1:3" s="1" customFormat="1">
      <c r="A4534" s="7"/>
      <c r="B4534" s="8"/>
      <c r="C4534" s="2"/>
    </row>
    <row r="4535" spans="1:3" s="1" customFormat="1">
      <c r="A4535" s="7"/>
      <c r="B4535" s="8"/>
      <c r="C4535" s="2"/>
    </row>
    <row r="4536" spans="1:3" s="1" customFormat="1">
      <c r="A4536" s="7"/>
      <c r="B4536" s="8"/>
      <c r="C4536" s="2"/>
    </row>
    <row r="4537" spans="1:3" s="1" customFormat="1">
      <c r="A4537" s="7"/>
      <c r="B4537" s="8"/>
      <c r="C4537" s="2"/>
    </row>
    <row r="4538" spans="1:3" s="1" customFormat="1">
      <c r="A4538" s="7"/>
      <c r="B4538" s="8"/>
      <c r="C4538" s="2"/>
    </row>
    <row r="4539" spans="1:3" s="1" customFormat="1">
      <c r="A4539" s="7"/>
      <c r="B4539" s="8"/>
      <c r="C4539" s="2"/>
    </row>
    <row r="4540" spans="1:3" s="1" customFormat="1">
      <c r="A4540" s="7"/>
      <c r="B4540" s="8"/>
      <c r="C4540" s="2"/>
    </row>
    <row r="4541" spans="1:3" s="1" customFormat="1">
      <c r="A4541" s="7"/>
      <c r="B4541" s="8"/>
      <c r="C4541" s="2"/>
    </row>
    <row r="4542" spans="1:3" s="1" customFormat="1">
      <c r="A4542" s="7"/>
      <c r="B4542" s="8"/>
      <c r="C4542" s="2"/>
    </row>
    <row r="4543" spans="1:3" s="1" customFormat="1">
      <c r="A4543" s="7"/>
      <c r="B4543" s="8"/>
      <c r="C4543" s="2"/>
    </row>
    <row r="4544" spans="1:3" s="1" customFormat="1">
      <c r="A4544" s="7"/>
      <c r="B4544" s="8"/>
      <c r="C4544" s="2"/>
    </row>
    <row r="4545" spans="1:3" s="1" customFormat="1">
      <c r="A4545" s="7"/>
      <c r="B4545" s="8"/>
      <c r="C4545" s="2"/>
    </row>
    <row r="4546" spans="1:3" s="1" customFormat="1">
      <c r="A4546" s="7"/>
      <c r="B4546" s="8"/>
      <c r="C4546" s="2"/>
    </row>
    <row r="4547" spans="1:3" s="1" customFormat="1">
      <c r="A4547" s="7"/>
      <c r="B4547" s="8"/>
      <c r="C4547" s="2"/>
    </row>
    <row r="4548" spans="1:3" s="1" customFormat="1">
      <c r="A4548" s="7"/>
      <c r="B4548" s="8"/>
      <c r="C4548" s="2"/>
    </row>
    <row r="4549" spans="1:3" s="1" customFormat="1">
      <c r="A4549" s="7"/>
      <c r="B4549" s="8"/>
      <c r="C4549" s="2"/>
    </row>
    <row r="4550" spans="1:3" s="1" customFormat="1">
      <c r="A4550" s="7"/>
      <c r="B4550" s="8"/>
      <c r="C4550" s="2"/>
    </row>
    <row r="4551" spans="1:3" s="1" customFormat="1">
      <c r="A4551" s="7"/>
      <c r="B4551" s="8"/>
      <c r="C4551" s="2"/>
    </row>
    <row r="4552" spans="1:3" s="1" customFormat="1">
      <c r="A4552" s="7"/>
      <c r="B4552" s="8"/>
      <c r="C4552" s="2"/>
    </row>
    <row r="4553" spans="1:3" s="1" customFormat="1">
      <c r="A4553" s="7"/>
      <c r="B4553" s="8"/>
      <c r="C4553" s="2"/>
    </row>
    <row r="4554" spans="1:3" s="1" customFormat="1">
      <c r="A4554" s="7"/>
      <c r="B4554" s="8"/>
      <c r="C4554" s="2"/>
    </row>
    <row r="4555" spans="1:3" s="1" customFormat="1">
      <c r="A4555" s="7"/>
      <c r="B4555" s="8"/>
      <c r="C4555" s="2"/>
    </row>
    <row r="4556" spans="1:3" s="1" customFormat="1">
      <c r="A4556" s="7"/>
      <c r="B4556" s="8"/>
      <c r="C4556" s="2"/>
    </row>
    <row r="4557" spans="1:3" s="1" customFormat="1">
      <c r="A4557" s="7"/>
      <c r="B4557" s="8"/>
      <c r="C4557" s="2"/>
    </row>
    <row r="4558" spans="1:3" s="1" customFormat="1">
      <c r="A4558" s="7"/>
      <c r="B4558" s="8"/>
      <c r="C4558" s="2"/>
    </row>
    <row r="4559" spans="1:3" s="1" customFormat="1">
      <c r="A4559" s="7"/>
      <c r="B4559" s="8"/>
      <c r="C4559" s="2"/>
    </row>
    <row r="4560" spans="1:3" s="1" customFormat="1">
      <c r="A4560" s="7"/>
      <c r="B4560" s="8"/>
      <c r="C4560" s="2"/>
    </row>
    <row r="4561" spans="1:3" s="1" customFormat="1">
      <c r="A4561" s="7"/>
      <c r="B4561" s="8"/>
      <c r="C4561" s="2"/>
    </row>
    <row r="4562" spans="1:3" s="1" customFormat="1">
      <c r="A4562" s="7"/>
      <c r="B4562" s="8"/>
      <c r="C4562" s="2"/>
    </row>
    <row r="4563" spans="1:3" s="1" customFormat="1">
      <c r="A4563" s="7"/>
      <c r="B4563" s="8"/>
      <c r="C4563" s="2"/>
    </row>
    <row r="4564" spans="1:3" s="1" customFormat="1">
      <c r="A4564" s="7"/>
      <c r="B4564" s="8"/>
      <c r="C4564" s="2"/>
    </row>
    <row r="4565" spans="1:3" s="1" customFormat="1">
      <c r="A4565" s="7"/>
      <c r="B4565" s="8"/>
      <c r="C4565" s="2"/>
    </row>
    <row r="4566" spans="1:3" s="1" customFormat="1">
      <c r="A4566" s="7"/>
      <c r="B4566" s="8"/>
      <c r="C4566" s="2"/>
    </row>
    <row r="4567" spans="1:3" s="1" customFormat="1">
      <c r="A4567" s="7"/>
      <c r="B4567" s="8"/>
      <c r="C4567" s="2"/>
    </row>
    <row r="4568" spans="1:3" s="1" customFormat="1">
      <c r="A4568" s="7"/>
      <c r="B4568" s="8"/>
      <c r="C4568" s="2"/>
    </row>
    <row r="4569" spans="1:3" s="1" customFormat="1">
      <c r="A4569" s="7"/>
      <c r="B4569" s="8"/>
      <c r="C4569" s="2"/>
    </row>
    <row r="4570" spans="1:3" s="1" customFormat="1">
      <c r="A4570" s="7"/>
      <c r="B4570" s="8"/>
      <c r="C4570" s="2"/>
    </row>
    <row r="4571" spans="1:3" s="1" customFormat="1">
      <c r="A4571" s="7"/>
      <c r="B4571" s="8"/>
      <c r="C4571" s="2"/>
    </row>
    <row r="4572" spans="1:3" s="1" customFormat="1">
      <c r="A4572" s="7"/>
      <c r="B4572" s="8"/>
      <c r="C4572" s="2"/>
    </row>
    <row r="4573" spans="1:3" s="1" customFormat="1">
      <c r="A4573" s="7"/>
      <c r="B4573" s="8"/>
      <c r="C4573" s="2"/>
    </row>
    <row r="4574" spans="1:3" s="1" customFormat="1">
      <c r="A4574" s="7"/>
      <c r="B4574" s="8"/>
      <c r="C4574" s="2"/>
    </row>
    <row r="4575" spans="1:3" s="1" customFormat="1">
      <c r="A4575" s="7"/>
      <c r="B4575" s="8"/>
      <c r="C4575" s="2"/>
    </row>
    <row r="4576" spans="1:3" s="1" customFormat="1">
      <c r="A4576" s="7"/>
      <c r="B4576" s="8"/>
      <c r="C4576" s="2"/>
    </row>
    <row r="4577" spans="1:3" s="1" customFormat="1">
      <c r="A4577" s="7"/>
      <c r="B4577" s="8"/>
      <c r="C4577" s="2"/>
    </row>
    <row r="4578" spans="1:3" s="1" customFormat="1">
      <c r="A4578" s="7"/>
      <c r="B4578" s="8"/>
      <c r="C4578" s="2"/>
    </row>
    <row r="4579" spans="1:3" s="1" customFormat="1">
      <c r="A4579" s="7"/>
      <c r="B4579" s="8"/>
      <c r="C4579" s="2"/>
    </row>
    <row r="4580" spans="1:3" s="1" customFormat="1">
      <c r="A4580" s="7"/>
      <c r="B4580" s="8"/>
      <c r="C4580" s="2"/>
    </row>
    <row r="4581" spans="1:3" s="1" customFormat="1">
      <c r="A4581" s="7"/>
      <c r="B4581" s="8"/>
      <c r="C4581" s="2"/>
    </row>
    <row r="4582" spans="1:3" s="1" customFormat="1">
      <c r="A4582" s="7"/>
      <c r="B4582" s="8"/>
      <c r="C4582" s="2"/>
    </row>
    <row r="4583" spans="1:3" s="1" customFormat="1">
      <c r="A4583" s="7"/>
      <c r="B4583" s="8"/>
      <c r="C4583" s="2"/>
    </row>
    <row r="4584" spans="1:3" s="1" customFormat="1">
      <c r="A4584" s="7"/>
      <c r="B4584" s="8"/>
      <c r="C4584" s="2"/>
    </row>
    <row r="4585" spans="1:3" s="1" customFormat="1">
      <c r="A4585" s="7"/>
      <c r="B4585" s="8"/>
      <c r="C4585" s="2"/>
    </row>
    <row r="4586" spans="1:3" s="1" customFormat="1">
      <c r="A4586" s="7"/>
      <c r="B4586" s="8"/>
      <c r="C4586" s="2"/>
    </row>
    <row r="4587" spans="1:3" s="1" customFormat="1">
      <c r="A4587" s="7"/>
      <c r="B4587" s="8"/>
      <c r="C4587" s="2"/>
    </row>
    <row r="4588" spans="1:3" s="1" customFormat="1">
      <c r="A4588" s="7"/>
      <c r="B4588" s="8"/>
      <c r="C4588" s="2"/>
    </row>
    <row r="4589" spans="1:3" s="1" customFormat="1">
      <c r="A4589" s="7"/>
      <c r="B4589" s="8"/>
      <c r="C4589" s="2"/>
    </row>
    <row r="4590" spans="1:3" s="1" customFormat="1">
      <c r="A4590" s="7"/>
      <c r="B4590" s="8"/>
      <c r="C4590" s="2"/>
    </row>
    <row r="4591" spans="1:3" s="1" customFormat="1">
      <c r="A4591" s="7"/>
      <c r="B4591" s="8"/>
      <c r="C4591" s="2"/>
    </row>
    <row r="4592" spans="1:3" s="1" customFormat="1">
      <c r="A4592" s="7"/>
      <c r="B4592" s="8"/>
      <c r="C4592" s="2"/>
    </row>
    <row r="4593" spans="1:3" s="1" customFormat="1">
      <c r="A4593" s="7"/>
      <c r="B4593" s="8"/>
      <c r="C4593" s="2"/>
    </row>
    <row r="4594" spans="1:3" s="1" customFormat="1">
      <c r="A4594" s="7"/>
      <c r="B4594" s="8"/>
      <c r="C4594" s="2"/>
    </row>
    <row r="4595" spans="1:3" s="1" customFormat="1">
      <c r="A4595" s="7"/>
      <c r="B4595" s="8"/>
      <c r="C4595" s="2"/>
    </row>
    <row r="4596" spans="1:3" s="1" customFormat="1">
      <c r="A4596" s="7"/>
      <c r="B4596" s="8"/>
      <c r="C4596" s="2"/>
    </row>
    <row r="4597" spans="1:3" s="1" customFormat="1">
      <c r="A4597" s="7"/>
      <c r="B4597" s="8"/>
      <c r="C4597" s="2"/>
    </row>
    <row r="4598" spans="1:3" s="1" customFormat="1">
      <c r="A4598" s="7"/>
      <c r="B4598" s="8"/>
      <c r="C4598" s="2"/>
    </row>
    <row r="4599" spans="1:3" s="1" customFormat="1">
      <c r="A4599" s="7"/>
      <c r="B4599" s="8"/>
      <c r="C4599" s="2"/>
    </row>
    <row r="4600" spans="1:3" s="1" customFormat="1">
      <c r="A4600" s="7"/>
      <c r="B4600" s="8"/>
      <c r="C4600" s="2"/>
    </row>
    <row r="4601" spans="1:3" s="1" customFormat="1">
      <c r="A4601" s="7"/>
      <c r="B4601" s="8"/>
      <c r="C4601" s="2"/>
    </row>
    <row r="4602" spans="1:3" s="1" customFormat="1">
      <c r="A4602" s="7"/>
      <c r="B4602" s="8"/>
      <c r="C4602" s="2"/>
    </row>
    <row r="4603" spans="1:3" s="1" customFormat="1">
      <c r="A4603" s="7"/>
      <c r="B4603" s="8"/>
      <c r="C4603" s="2"/>
    </row>
    <row r="4604" spans="1:3" s="1" customFormat="1">
      <c r="A4604" s="7"/>
      <c r="B4604" s="8"/>
      <c r="C4604" s="2"/>
    </row>
    <row r="4605" spans="1:3" s="1" customFormat="1">
      <c r="A4605" s="7"/>
      <c r="B4605" s="8"/>
      <c r="C4605" s="2"/>
    </row>
    <row r="4606" spans="1:3" s="1" customFormat="1">
      <c r="A4606" s="7"/>
      <c r="B4606" s="8"/>
      <c r="C4606" s="2"/>
    </row>
    <row r="4607" spans="1:3" s="1" customFormat="1">
      <c r="A4607" s="7"/>
      <c r="B4607" s="8"/>
      <c r="C4607" s="2"/>
    </row>
    <row r="4608" spans="1:3" s="1" customFormat="1">
      <c r="A4608" s="7"/>
      <c r="B4608" s="8"/>
      <c r="C4608" s="2"/>
    </row>
    <row r="4609" spans="1:3" s="1" customFormat="1">
      <c r="A4609" s="7"/>
      <c r="B4609" s="8"/>
      <c r="C4609" s="2"/>
    </row>
    <row r="4610" spans="1:3" s="1" customFormat="1">
      <c r="A4610" s="7"/>
      <c r="B4610" s="8"/>
      <c r="C4610" s="2"/>
    </row>
    <row r="4611" spans="1:3" s="1" customFormat="1">
      <c r="A4611" s="7"/>
      <c r="B4611" s="8"/>
      <c r="C4611" s="2"/>
    </row>
    <row r="4612" spans="1:3" s="1" customFormat="1">
      <c r="A4612" s="7"/>
      <c r="B4612" s="8"/>
      <c r="C4612" s="2"/>
    </row>
    <row r="4613" spans="1:3" s="1" customFormat="1">
      <c r="A4613" s="7"/>
      <c r="B4613" s="8"/>
      <c r="C4613" s="2"/>
    </row>
    <row r="4614" spans="1:3" s="1" customFormat="1">
      <c r="A4614" s="7"/>
      <c r="B4614" s="8"/>
      <c r="C4614" s="2"/>
    </row>
    <row r="4615" spans="1:3" s="1" customFormat="1">
      <c r="A4615" s="7"/>
      <c r="B4615" s="8"/>
      <c r="C4615" s="2"/>
    </row>
    <row r="4616" spans="1:3" s="1" customFormat="1">
      <c r="A4616" s="7"/>
      <c r="B4616" s="8"/>
      <c r="C4616" s="2"/>
    </row>
    <row r="4617" spans="1:3" s="1" customFormat="1">
      <c r="A4617" s="7"/>
      <c r="B4617" s="8"/>
      <c r="C4617" s="2"/>
    </row>
    <row r="4618" spans="1:3" s="1" customFormat="1">
      <c r="A4618" s="7"/>
      <c r="B4618" s="8"/>
      <c r="C4618" s="2"/>
    </row>
    <row r="4619" spans="1:3" s="1" customFormat="1">
      <c r="A4619" s="7"/>
      <c r="B4619" s="8"/>
      <c r="C4619" s="2"/>
    </row>
    <row r="4620" spans="1:3" s="1" customFormat="1">
      <c r="A4620" s="7"/>
      <c r="B4620" s="8"/>
      <c r="C4620" s="2"/>
    </row>
    <row r="4621" spans="1:3" s="1" customFormat="1">
      <c r="A4621" s="7"/>
      <c r="B4621" s="8"/>
      <c r="C4621" s="2"/>
    </row>
    <row r="4622" spans="1:3" s="1" customFormat="1">
      <c r="A4622" s="7"/>
      <c r="B4622" s="8"/>
      <c r="C4622" s="2"/>
    </row>
    <row r="4623" spans="1:3" s="1" customFormat="1">
      <c r="A4623" s="7"/>
      <c r="B4623" s="8"/>
      <c r="C4623" s="2"/>
    </row>
    <row r="4624" spans="1:3" s="1" customFormat="1">
      <c r="A4624" s="7"/>
      <c r="B4624" s="8"/>
      <c r="C4624" s="2"/>
    </row>
    <row r="4625" spans="1:3" s="1" customFormat="1">
      <c r="A4625" s="7"/>
      <c r="B4625" s="8"/>
      <c r="C4625" s="2"/>
    </row>
    <row r="4626" spans="1:3" s="1" customFormat="1">
      <c r="A4626" s="7"/>
      <c r="B4626" s="8"/>
      <c r="C4626" s="2"/>
    </row>
    <row r="4627" spans="1:3" s="1" customFormat="1">
      <c r="A4627" s="7"/>
      <c r="B4627" s="8"/>
      <c r="C4627" s="2"/>
    </row>
    <row r="4628" spans="1:3" s="1" customFormat="1">
      <c r="A4628" s="7"/>
      <c r="B4628" s="8"/>
      <c r="C4628" s="2"/>
    </row>
    <row r="4629" spans="1:3" s="1" customFormat="1">
      <c r="A4629" s="7"/>
      <c r="B4629" s="8"/>
      <c r="C4629" s="2"/>
    </row>
    <row r="4630" spans="1:3" s="1" customFormat="1">
      <c r="A4630" s="7"/>
      <c r="B4630" s="8"/>
      <c r="C4630" s="2"/>
    </row>
    <row r="4631" spans="1:3" s="1" customFormat="1">
      <c r="A4631" s="7"/>
      <c r="B4631" s="8"/>
      <c r="C4631" s="2"/>
    </row>
    <row r="4632" spans="1:3" s="1" customFormat="1">
      <c r="A4632" s="7"/>
      <c r="B4632" s="8"/>
      <c r="C4632" s="2"/>
    </row>
    <row r="4633" spans="1:3" s="1" customFormat="1">
      <c r="A4633" s="7"/>
      <c r="B4633" s="8"/>
      <c r="C4633" s="2"/>
    </row>
    <row r="4634" spans="1:3" s="1" customFormat="1">
      <c r="A4634" s="7"/>
      <c r="B4634" s="8"/>
      <c r="C4634" s="2"/>
    </row>
    <row r="4635" spans="1:3" s="1" customFormat="1">
      <c r="A4635" s="7"/>
      <c r="B4635" s="8"/>
      <c r="C4635" s="2"/>
    </row>
    <row r="4636" spans="1:3" s="1" customFormat="1">
      <c r="A4636" s="7"/>
      <c r="B4636" s="8"/>
      <c r="C4636" s="2"/>
    </row>
    <row r="4637" spans="1:3" s="1" customFormat="1">
      <c r="A4637" s="7"/>
      <c r="B4637" s="8"/>
      <c r="C4637" s="2"/>
    </row>
    <row r="4638" spans="1:3" s="1" customFormat="1">
      <c r="A4638" s="7"/>
      <c r="B4638" s="8"/>
      <c r="C4638" s="2"/>
    </row>
    <row r="4639" spans="1:3" s="1" customFormat="1">
      <c r="A4639" s="7"/>
      <c r="B4639" s="8"/>
      <c r="C4639" s="2"/>
    </row>
    <row r="4640" spans="1:3" s="1" customFormat="1">
      <c r="A4640" s="7"/>
      <c r="B4640" s="8"/>
      <c r="C4640" s="2"/>
    </row>
    <row r="4641" spans="1:3" s="1" customFormat="1">
      <c r="A4641" s="7"/>
      <c r="B4641" s="8"/>
      <c r="C4641" s="2"/>
    </row>
    <row r="4642" spans="1:3" s="1" customFormat="1">
      <c r="A4642" s="7"/>
      <c r="B4642" s="8"/>
      <c r="C4642" s="2"/>
    </row>
    <row r="4643" spans="1:3" s="1" customFormat="1">
      <c r="A4643" s="7"/>
      <c r="B4643" s="8"/>
      <c r="C4643" s="2"/>
    </row>
    <row r="4644" spans="1:3" s="1" customFormat="1">
      <c r="A4644" s="7"/>
      <c r="B4644" s="8"/>
      <c r="C4644" s="2"/>
    </row>
    <row r="4645" spans="1:3" s="1" customFormat="1">
      <c r="A4645" s="7"/>
      <c r="B4645" s="8"/>
      <c r="C4645" s="2"/>
    </row>
    <row r="4646" spans="1:3" s="1" customFormat="1">
      <c r="A4646" s="7"/>
      <c r="B4646" s="8"/>
      <c r="C4646" s="2"/>
    </row>
    <row r="4647" spans="1:3" s="1" customFormat="1">
      <c r="A4647" s="7"/>
      <c r="B4647" s="8"/>
      <c r="C4647" s="2"/>
    </row>
    <row r="4648" spans="1:3" s="1" customFormat="1">
      <c r="A4648" s="7"/>
      <c r="B4648" s="8"/>
      <c r="C4648" s="2"/>
    </row>
    <row r="4649" spans="1:3" s="1" customFormat="1">
      <c r="A4649" s="7"/>
      <c r="B4649" s="8"/>
      <c r="C4649" s="2"/>
    </row>
    <row r="4650" spans="1:3" s="1" customFormat="1">
      <c r="A4650" s="7"/>
      <c r="B4650" s="8"/>
      <c r="C4650" s="2"/>
    </row>
    <row r="4651" spans="1:3" s="1" customFormat="1">
      <c r="A4651" s="7"/>
      <c r="B4651" s="8"/>
      <c r="C4651" s="2"/>
    </row>
    <row r="4652" spans="1:3" s="1" customFormat="1">
      <c r="A4652" s="7"/>
      <c r="B4652" s="8"/>
      <c r="C4652" s="2"/>
    </row>
    <row r="4653" spans="1:3" s="1" customFormat="1">
      <c r="A4653" s="7"/>
      <c r="B4653" s="8"/>
      <c r="C4653" s="2"/>
    </row>
    <row r="4654" spans="1:3" s="1" customFormat="1">
      <c r="A4654" s="7"/>
      <c r="B4654" s="8"/>
      <c r="C4654" s="2"/>
    </row>
    <row r="4655" spans="1:3" s="1" customFormat="1">
      <c r="A4655" s="7"/>
      <c r="B4655" s="8"/>
      <c r="C4655" s="2"/>
    </row>
    <row r="4656" spans="1:3" s="1" customFormat="1">
      <c r="A4656" s="7"/>
      <c r="B4656" s="8"/>
      <c r="C4656" s="2"/>
    </row>
    <row r="4657" spans="1:3" s="1" customFormat="1">
      <c r="A4657" s="7"/>
      <c r="B4657" s="8"/>
      <c r="C4657" s="2"/>
    </row>
    <row r="4658" spans="1:3" s="1" customFormat="1">
      <c r="A4658" s="7"/>
      <c r="B4658" s="8"/>
      <c r="C4658" s="2"/>
    </row>
    <row r="4659" spans="1:3" s="1" customFormat="1">
      <c r="A4659" s="7"/>
      <c r="B4659" s="8"/>
      <c r="C4659" s="2"/>
    </row>
    <row r="4660" spans="1:3" s="1" customFormat="1">
      <c r="A4660" s="7"/>
      <c r="B4660" s="8"/>
      <c r="C4660" s="2"/>
    </row>
    <row r="4661" spans="1:3" s="1" customFormat="1">
      <c r="A4661" s="7"/>
      <c r="B4661" s="8"/>
      <c r="C4661" s="2"/>
    </row>
    <row r="4662" spans="1:3" s="1" customFormat="1">
      <c r="A4662" s="7"/>
      <c r="B4662" s="8"/>
      <c r="C4662" s="2"/>
    </row>
    <row r="4663" spans="1:3" s="1" customFormat="1">
      <c r="A4663" s="7"/>
      <c r="B4663" s="8"/>
      <c r="C4663" s="2"/>
    </row>
    <row r="4664" spans="1:3" s="1" customFormat="1">
      <c r="A4664" s="7"/>
      <c r="B4664" s="8"/>
      <c r="C4664" s="2"/>
    </row>
    <row r="4665" spans="1:3" s="1" customFormat="1">
      <c r="A4665" s="7"/>
      <c r="B4665" s="8"/>
      <c r="C4665" s="2"/>
    </row>
    <row r="4666" spans="1:3" s="1" customFormat="1">
      <c r="A4666" s="7"/>
      <c r="B4666" s="8"/>
      <c r="C4666" s="2"/>
    </row>
    <row r="4667" spans="1:3" s="1" customFormat="1">
      <c r="A4667" s="7"/>
      <c r="B4667" s="8"/>
      <c r="C4667" s="2"/>
    </row>
    <row r="4668" spans="1:3" s="1" customFormat="1">
      <c r="A4668" s="7"/>
      <c r="B4668" s="8"/>
      <c r="C4668" s="2"/>
    </row>
    <row r="4669" spans="1:3" s="1" customFormat="1">
      <c r="A4669" s="7"/>
      <c r="B4669" s="8"/>
      <c r="C4669" s="2"/>
    </row>
    <row r="4670" spans="1:3" s="1" customFormat="1">
      <c r="A4670" s="7"/>
      <c r="B4670" s="8"/>
      <c r="C4670" s="2"/>
    </row>
    <row r="4671" spans="1:3" s="1" customFormat="1">
      <c r="A4671" s="7"/>
      <c r="B4671" s="8"/>
      <c r="C4671" s="2"/>
    </row>
    <row r="4672" spans="1:3" s="1" customFormat="1">
      <c r="A4672" s="7"/>
      <c r="B4672" s="8"/>
      <c r="C4672" s="2"/>
    </row>
    <row r="4673" spans="1:3" s="1" customFormat="1">
      <c r="A4673" s="7"/>
      <c r="B4673" s="8"/>
      <c r="C4673" s="2"/>
    </row>
    <row r="4674" spans="1:3" s="1" customFormat="1">
      <c r="A4674" s="7"/>
      <c r="B4674" s="8"/>
      <c r="C4674" s="2"/>
    </row>
    <row r="4675" spans="1:3" s="1" customFormat="1">
      <c r="A4675" s="7"/>
      <c r="B4675" s="8"/>
      <c r="C4675" s="2"/>
    </row>
    <row r="4676" spans="1:3" s="1" customFormat="1">
      <c r="A4676" s="7"/>
      <c r="B4676" s="8"/>
      <c r="C4676" s="2"/>
    </row>
    <row r="4677" spans="1:3" s="1" customFormat="1">
      <c r="A4677" s="7"/>
      <c r="B4677" s="8"/>
      <c r="C4677" s="2"/>
    </row>
    <row r="4678" spans="1:3" s="1" customFormat="1">
      <c r="A4678" s="7"/>
      <c r="B4678" s="8"/>
      <c r="C4678" s="2"/>
    </row>
    <row r="4679" spans="1:3" s="1" customFormat="1">
      <c r="A4679" s="7"/>
      <c r="B4679" s="8"/>
      <c r="C4679" s="2"/>
    </row>
    <row r="4680" spans="1:3" s="1" customFormat="1">
      <c r="A4680" s="7"/>
      <c r="B4680" s="8"/>
      <c r="C4680" s="2"/>
    </row>
    <row r="4681" spans="1:3" s="1" customFormat="1">
      <c r="A4681" s="7"/>
      <c r="B4681" s="8"/>
      <c r="C4681" s="2"/>
    </row>
    <row r="4682" spans="1:3" s="1" customFormat="1">
      <c r="A4682" s="7"/>
      <c r="B4682" s="8"/>
      <c r="C4682" s="2"/>
    </row>
    <row r="4683" spans="1:3" s="1" customFormat="1">
      <c r="A4683" s="7"/>
      <c r="B4683" s="8"/>
      <c r="C4683" s="2"/>
    </row>
    <row r="4684" spans="1:3" s="1" customFormat="1">
      <c r="A4684" s="7"/>
      <c r="B4684" s="8"/>
      <c r="C4684" s="2"/>
    </row>
    <row r="4685" spans="1:3" s="1" customFormat="1">
      <c r="A4685" s="7"/>
      <c r="B4685" s="8"/>
      <c r="C4685" s="2"/>
    </row>
    <row r="4686" spans="1:3" s="1" customFormat="1">
      <c r="A4686" s="7"/>
      <c r="B4686" s="8"/>
      <c r="C4686" s="2"/>
    </row>
    <row r="4687" spans="1:3" s="1" customFormat="1">
      <c r="A4687" s="7"/>
      <c r="B4687" s="8"/>
      <c r="C4687" s="2"/>
    </row>
    <row r="4688" spans="1:3" s="1" customFormat="1">
      <c r="A4688" s="7"/>
      <c r="B4688" s="8"/>
      <c r="C4688" s="2"/>
    </row>
    <row r="4689" spans="1:3" s="1" customFormat="1">
      <c r="A4689" s="7"/>
      <c r="B4689" s="8"/>
      <c r="C4689" s="2"/>
    </row>
    <row r="4690" spans="1:3" s="1" customFormat="1">
      <c r="A4690" s="7"/>
      <c r="B4690" s="8"/>
      <c r="C4690" s="2"/>
    </row>
    <row r="4691" spans="1:3" s="1" customFormat="1">
      <c r="A4691" s="7"/>
      <c r="B4691" s="8"/>
      <c r="C4691" s="2"/>
    </row>
    <row r="4692" spans="1:3" s="1" customFormat="1">
      <c r="A4692" s="7"/>
      <c r="B4692" s="8"/>
      <c r="C4692" s="2"/>
    </row>
    <row r="4693" spans="1:3" s="1" customFormat="1">
      <c r="A4693" s="7"/>
      <c r="B4693" s="8"/>
      <c r="C4693" s="2"/>
    </row>
    <row r="4694" spans="1:3" s="1" customFormat="1">
      <c r="A4694" s="7"/>
      <c r="B4694" s="8"/>
      <c r="C4694" s="2"/>
    </row>
    <row r="4695" spans="1:3" s="1" customFormat="1">
      <c r="A4695" s="7"/>
      <c r="B4695" s="8"/>
      <c r="C4695" s="2"/>
    </row>
    <row r="4696" spans="1:3" s="1" customFormat="1">
      <c r="A4696" s="7"/>
      <c r="B4696" s="8"/>
      <c r="C4696" s="2"/>
    </row>
    <row r="4697" spans="1:3" s="1" customFormat="1">
      <c r="A4697" s="7"/>
      <c r="B4697" s="8"/>
      <c r="C4697" s="2"/>
    </row>
    <row r="4698" spans="1:3" s="1" customFormat="1">
      <c r="A4698" s="7"/>
      <c r="B4698" s="8"/>
      <c r="C4698" s="2"/>
    </row>
    <row r="4699" spans="1:3" s="1" customFormat="1">
      <c r="A4699" s="7"/>
      <c r="B4699" s="8"/>
      <c r="C4699" s="2"/>
    </row>
    <row r="4700" spans="1:3" s="1" customFormat="1">
      <c r="A4700" s="7"/>
      <c r="B4700" s="8"/>
      <c r="C4700" s="2"/>
    </row>
    <row r="4701" spans="1:3" s="1" customFormat="1">
      <c r="A4701" s="7"/>
      <c r="B4701" s="8"/>
      <c r="C4701" s="2"/>
    </row>
    <row r="4702" spans="1:3" s="1" customFormat="1">
      <c r="A4702" s="7"/>
      <c r="B4702" s="8"/>
      <c r="C4702" s="2"/>
    </row>
    <row r="4703" spans="1:3" s="1" customFormat="1">
      <c r="A4703" s="7"/>
      <c r="B4703" s="8"/>
      <c r="C4703" s="2"/>
    </row>
    <row r="4704" spans="1:3" s="1" customFormat="1">
      <c r="A4704" s="7"/>
      <c r="B4704" s="8"/>
      <c r="C4704" s="2"/>
    </row>
    <row r="4705" spans="1:3" s="1" customFormat="1">
      <c r="A4705" s="7"/>
      <c r="B4705" s="8"/>
      <c r="C4705" s="2"/>
    </row>
    <row r="4706" spans="1:3" s="1" customFormat="1">
      <c r="A4706" s="7"/>
      <c r="B4706" s="8"/>
      <c r="C4706" s="2"/>
    </row>
    <row r="4707" spans="1:3" s="1" customFormat="1">
      <c r="A4707" s="7"/>
      <c r="B4707" s="8"/>
      <c r="C4707" s="2"/>
    </row>
    <row r="4708" spans="1:3" s="1" customFormat="1">
      <c r="A4708" s="7"/>
      <c r="B4708" s="8"/>
      <c r="C4708" s="2"/>
    </row>
    <row r="4709" spans="1:3" s="1" customFormat="1">
      <c r="A4709" s="7"/>
      <c r="B4709" s="8"/>
      <c r="C4709" s="2"/>
    </row>
    <row r="4710" spans="1:3" s="1" customFormat="1">
      <c r="A4710" s="7"/>
      <c r="B4710" s="8"/>
      <c r="C4710" s="2"/>
    </row>
    <row r="4711" spans="1:3" s="1" customFormat="1">
      <c r="A4711" s="7"/>
      <c r="B4711" s="8"/>
      <c r="C4711" s="2"/>
    </row>
    <row r="4712" spans="1:3" s="1" customFormat="1">
      <c r="A4712" s="7"/>
      <c r="B4712" s="8"/>
      <c r="C4712" s="2"/>
    </row>
    <row r="4713" spans="1:3" s="1" customFormat="1">
      <c r="A4713" s="7"/>
      <c r="B4713" s="8"/>
      <c r="C4713" s="2"/>
    </row>
    <row r="4714" spans="1:3" s="1" customFormat="1">
      <c r="A4714" s="7"/>
      <c r="B4714" s="8"/>
      <c r="C4714" s="2"/>
    </row>
    <row r="4715" spans="1:3" s="1" customFormat="1">
      <c r="A4715" s="7"/>
      <c r="B4715" s="8"/>
      <c r="C4715" s="2"/>
    </row>
    <row r="4716" spans="1:3" s="1" customFormat="1">
      <c r="A4716" s="7"/>
      <c r="B4716" s="8"/>
      <c r="C4716" s="2"/>
    </row>
    <row r="4717" spans="1:3" s="1" customFormat="1">
      <c r="A4717" s="7"/>
      <c r="B4717" s="8"/>
      <c r="C4717" s="2"/>
    </row>
    <row r="4718" spans="1:3" s="1" customFormat="1">
      <c r="A4718" s="7"/>
      <c r="B4718" s="8"/>
      <c r="C4718" s="2"/>
    </row>
    <row r="4719" spans="1:3" s="1" customFormat="1">
      <c r="A4719" s="7"/>
      <c r="B4719" s="8"/>
      <c r="C4719" s="2"/>
    </row>
    <row r="4720" spans="1:3" s="1" customFormat="1">
      <c r="A4720" s="7"/>
      <c r="B4720" s="8"/>
      <c r="C4720" s="2"/>
    </row>
    <row r="4721" spans="1:3" s="1" customFormat="1">
      <c r="A4721" s="7"/>
      <c r="B4721" s="8"/>
      <c r="C4721" s="2"/>
    </row>
    <row r="4722" spans="1:3" s="1" customFormat="1">
      <c r="A4722" s="7"/>
      <c r="B4722" s="8"/>
      <c r="C4722" s="2"/>
    </row>
    <row r="4723" spans="1:3" s="1" customFormat="1">
      <c r="A4723" s="7"/>
      <c r="B4723" s="8"/>
      <c r="C4723" s="2"/>
    </row>
    <row r="4724" spans="1:3" s="1" customFormat="1">
      <c r="A4724" s="7"/>
      <c r="B4724" s="8"/>
      <c r="C4724" s="2"/>
    </row>
    <row r="4725" spans="1:3" s="1" customFormat="1">
      <c r="A4725" s="7"/>
      <c r="B4725" s="8"/>
      <c r="C4725" s="2"/>
    </row>
    <row r="4726" spans="1:3" s="1" customFormat="1">
      <c r="A4726" s="7"/>
      <c r="B4726" s="8"/>
      <c r="C4726" s="2"/>
    </row>
    <row r="4727" spans="1:3" s="1" customFormat="1">
      <c r="A4727" s="7"/>
      <c r="B4727" s="8"/>
      <c r="C4727" s="2"/>
    </row>
    <row r="4728" spans="1:3" s="1" customFormat="1">
      <c r="A4728" s="7"/>
      <c r="B4728" s="8"/>
      <c r="C4728" s="2"/>
    </row>
    <row r="4729" spans="1:3" s="1" customFormat="1">
      <c r="A4729" s="7"/>
      <c r="B4729" s="8"/>
      <c r="C4729" s="2"/>
    </row>
    <row r="4730" spans="1:3" s="1" customFormat="1">
      <c r="A4730" s="7"/>
      <c r="B4730" s="8"/>
      <c r="C4730" s="2"/>
    </row>
    <row r="4731" spans="1:3" s="1" customFormat="1">
      <c r="A4731" s="7"/>
      <c r="B4731" s="8"/>
      <c r="C4731" s="2"/>
    </row>
    <row r="4732" spans="1:3" s="1" customFormat="1">
      <c r="A4732" s="7"/>
      <c r="B4732" s="8"/>
      <c r="C4732" s="2"/>
    </row>
    <row r="4733" spans="1:3" s="1" customFormat="1">
      <c r="A4733" s="7"/>
      <c r="B4733" s="8"/>
      <c r="C4733" s="2"/>
    </row>
    <row r="4734" spans="1:3" s="1" customFormat="1">
      <c r="A4734" s="7"/>
      <c r="B4734" s="8"/>
      <c r="C4734" s="2"/>
    </row>
    <row r="4735" spans="1:3" s="1" customFormat="1">
      <c r="A4735" s="7"/>
      <c r="B4735" s="8"/>
      <c r="C4735" s="2"/>
    </row>
    <row r="4736" spans="1:3" s="1" customFormat="1">
      <c r="A4736" s="7"/>
      <c r="B4736" s="8"/>
      <c r="C4736" s="2"/>
    </row>
    <row r="4737" spans="1:3" s="1" customFormat="1">
      <c r="A4737" s="7"/>
      <c r="B4737" s="8"/>
      <c r="C4737" s="2"/>
    </row>
    <row r="4738" spans="1:3" s="1" customFormat="1">
      <c r="A4738" s="7"/>
      <c r="B4738" s="8"/>
      <c r="C4738" s="2"/>
    </row>
    <row r="4739" spans="1:3" s="1" customFormat="1">
      <c r="A4739" s="7"/>
      <c r="B4739" s="8"/>
      <c r="C4739" s="2"/>
    </row>
    <row r="4740" spans="1:3" s="1" customFormat="1">
      <c r="A4740" s="7"/>
      <c r="B4740" s="8"/>
      <c r="C4740" s="2"/>
    </row>
    <row r="4741" spans="1:3" s="1" customFormat="1">
      <c r="A4741" s="7"/>
      <c r="B4741" s="8"/>
      <c r="C4741" s="2"/>
    </row>
    <row r="4742" spans="1:3" s="1" customFormat="1">
      <c r="A4742" s="7"/>
      <c r="B4742" s="8"/>
      <c r="C4742" s="2"/>
    </row>
    <row r="4743" spans="1:3" s="1" customFormat="1">
      <c r="A4743" s="7"/>
      <c r="B4743" s="8"/>
      <c r="C4743" s="2"/>
    </row>
    <row r="4744" spans="1:3" s="1" customFormat="1">
      <c r="A4744" s="7"/>
      <c r="B4744" s="8"/>
      <c r="C4744" s="2"/>
    </row>
    <row r="4745" spans="1:3" s="1" customFormat="1">
      <c r="A4745" s="7"/>
      <c r="B4745" s="8"/>
      <c r="C4745" s="2"/>
    </row>
    <row r="4746" spans="1:3" s="1" customFormat="1">
      <c r="A4746" s="7"/>
      <c r="B4746" s="8"/>
      <c r="C4746" s="2"/>
    </row>
    <row r="4747" spans="1:3" s="1" customFormat="1">
      <c r="A4747" s="7"/>
      <c r="B4747" s="8"/>
      <c r="C4747" s="2"/>
    </row>
    <row r="4748" spans="1:3" s="1" customFormat="1">
      <c r="A4748" s="7"/>
      <c r="B4748" s="8"/>
      <c r="C4748" s="2"/>
    </row>
    <row r="4749" spans="1:3" s="1" customFormat="1">
      <c r="A4749" s="7"/>
      <c r="B4749" s="8"/>
      <c r="C4749" s="2"/>
    </row>
    <row r="4750" spans="1:3" s="1" customFormat="1">
      <c r="A4750" s="7"/>
      <c r="B4750" s="8"/>
      <c r="C4750" s="2"/>
    </row>
    <row r="4751" spans="1:3" s="1" customFormat="1">
      <c r="A4751" s="7"/>
      <c r="B4751" s="8"/>
      <c r="C4751" s="2"/>
    </row>
    <row r="4752" spans="1:3" s="1" customFormat="1">
      <c r="A4752" s="7"/>
      <c r="B4752" s="8"/>
      <c r="C4752" s="2"/>
    </row>
    <row r="4753" spans="1:3" s="1" customFormat="1">
      <c r="A4753" s="7"/>
      <c r="B4753" s="8"/>
      <c r="C4753" s="2"/>
    </row>
    <row r="4754" spans="1:3" s="1" customFormat="1">
      <c r="A4754" s="7"/>
      <c r="B4754" s="8"/>
      <c r="C4754" s="2"/>
    </row>
    <row r="4755" spans="1:3" s="1" customFormat="1">
      <c r="A4755" s="7"/>
      <c r="B4755" s="8"/>
      <c r="C4755" s="2"/>
    </row>
    <row r="4756" spans="1:3" s="1" customFormat="1">
      <c r="A4756" s="7"/>
      <c r="B4756" s="8"/>
      <c r="C4756" s="2"/>
    </row>
    <row r="4757" spans="1:3" s="1" customFormat="1">
      <c r="A4757" s="7"/>
      <c r="B4757" s="8"/>
      <c r="C4757" s="2"/>
    </row>
    <row r="4758" spans="1:3" s="1" customFormat="1">
      <c r="A4758" s="7"/>
      <c r="B4758" s="8"/>
      <c r="C4758" s="2"/>
    </row>
    <row r="4759" spans="1:3" s="1" customFormat="1">
      <c r="A4759" s="7"/>
      <c r="B4759" s="8"/>
      <c r="C4759" s="2"/>
    </row>
    <row r="4760" spans="1:3" s="1" customFormat="1">
      <c r="A4760" s="7"/>
      <c r="B4760" s="8"/>
      <c r="C4760" s="2"/>
    </row>
    <row r="4761" spans="1:3" s="1" customFormat="1">
      <c r="A4761" s="7"/>
      <c r="B4761" s="8"/>
      <c r="C4761" s="2"/>
    </row>
    <row r="4762" spans="1:3" s="1" customFormat="1">
      <c r="A4762" s="7"/>
      <c r="B4762" s="8"/>
      <c r="C4762" s="2"/>
    </row>
    <row r="4763" spans="1:3" s="1" customFormat="1">
      <c r="A4763" s="7"/>
      <c r="B4763" s="8"/>
      <c r="C4763" s="2"/>
    </row>
    <row r="4764" spans="1:3" s="1" customFormat="1">
      <c r="A4764" s="7"/>
      <c r="B4764" s="8"/>
      <c r="C4764" s="2"/>
    </row>
    <row r="4765" spans="1:3" s="1" customFormat="1">
      <c r="A4765" s="7"/>
      <c r="B4765" s="8"/>
      <c r="C4765" s="2"/>
    </row>
    <row r="4766" spans="1:3" s="1" customFormat="1">
      <c r="A4766" s="7"/>
      <c r="B4766" s="8"/>
      <c r="C4766" s="2"/>
    </row>
    <row r="4767" spans="1:3" s="1" customFormat="1">
      <c r="A4767" s="7"/>
      <c r="B4767" s="8"/>
      <c r="C4767" s="2"/>
    </row>
    <row r="4768" spans="1:3" s="1" customFormat="1">
      <c r="A4768" s="7"/>
      <c r="B4768" s="8"/>
      <c r="C4768" s="2"/>
    </row>
    <row r="4769" spans="1:3" s="1" customFormat="1">
      <c r="A4769" s="7"/>
      <c r="B4769" s="8"/>
      <c r="C4769" s="2"/>
    </row>
    <row r="4770" spans="1:3" s="1" customFormat="1">
      <c r="A4770" s="7"/>
      <c r="B4770" s="8"/>
      <c r="C4770" s="2"/>
    </row>
    <row r="4771" spans="1:3" s="1" customFormat="1">
      <c r="A4771" s="7"/>
      <c r="B4771" s="8"/>
      <c r="C4771" s="2"/>
    </row>
    <row r="4772" spans="1:3" s="1" customFormat="1">
      <c r="A4772" s="7"/>
      <c r="B4772" s="8"/>
      <c r="C4772" s="2"/>
    </row>
    <row r="4773" spans="1:3" s="1" customFormat="1">
      <c r="A4773" s="7"/>
      <c r="B4773" s="8"/>
      <c r="C4773" s="2"/>
    </row>
    <row r="4774" spans="1:3" s="1" customFormat="1">
      <c r="A4774" s="7"/>
      <c r="B4774" s="8"/>
      <c r="C4774" s="2"/>
    </row>
    <row r="4775" spans="1:3" s="1" customFormat="1">
      <c r="A4775" s="7"/>
      <c r="B4775" s="8"/>
      <c r="C4775" s="2"/>
    </row>
    <row r="4776" spans="1:3" s="1" customFormat="1">
      <c r="A4776" s="7"/>
      <c r="B4776" s="8"/>
      <c r="C4776" s="2"/>
    </row>
    <row r="4777" spans="1:3" s="1" customFormat="1">
      <c r="A4777" s="7"/>
      <c r="B4777" s="8"/>
      <c r="C4777" s="2"/>
    </row>
    <row r="4778" spans="1:3" s="1" customFormat="1">
      <c r="A4778" s="7"/>
      <c r="B4778" s="8"/>
      <c r="C4778" s="2"/>
    </row>
    <row r="4779" spans="1:3" s="1" customFormat="1">
      <c r="A4779" s="7"/>
      <c r="B4779" s="8"/>
      <c r="C4779" s="2"/>
    </row>
    <row r="4780" spans="1:3" s="1" customFormat="1">
      <c r="A4780" s="7"/>
      <c r="B4780" s="8"/>
      <c r="C4780" s="2"/>
    </row>
    <row r="4781" spans="1:3" s="1" customFormat="1">
      <c r="A4781" s="7"/>
      <c r="B4781" s="8"/>
      <c r="C4781" s="2"/>
    </row>
    <row r="4782" spans="1:3" s="1" customFormat="1">
      <c r="A4782" s="7"/>
      <c r="B4782" s="8"/>
      <c r="C4782" s="2"/>
    </row>
    <row r="4783" spans="1:3" s="1" customFormat="1">
      <c r="A4783" s="7"/>
      <c r="B4783" s="8"/>
      <c r="C4783" s="2"/>
    </row>
    <row r="4784" spans="1:3" s="1" customFormat="1">
      <c r="A4784" s="7"/>
      <c r="B4784" s="8"/>
      <c r="C4784" s="2"/>
    </row>
    <row r="4785" spans="1:3" s="1" customFormat="1">
      <c r="A4785" s="7"/>
      <c r="B4785" s="8"/>
      <c r="C4785" s="2"/>
    </row>
    <row r="4786" spans="1:3" s="1" customFormat="1">
      <c r="A4786" s="7"/>
      <c r="B4786" s="8"/>
      <c r="C4786" s="2"/>
    </row>
    <row r="4787" spans="1:3" s="1" customFormat="1">
      <c r="A4787" s="7"/>
      <c r="B4787" s="8"/>
      <c r="C4787" s="2"/>
    </row>
    <row r="4788" spans="1:3" s="1" customFormat="1">
      <c r="A4788" s="7"/>
      <c r="B4788" s="8"/>
      <c r="C4788" s="2"/>
    </row>
    <row r="4789" spans="1:3" s="1" customFormat="1">
      <c r="A4789" s="7"/>
      <c r="B4789" s="8"/>
      <c r="C4789" s="2"/>
    </row>
    <row r="4790" spans="1:3" s="1" customFormat="1">
      <c r="A4790" s="7"/>
      <c r="B4790" s="8"/>
      <c r="C4790" s="2"/>
    </row>
    <row r="4791" spans="1:3" s="1" customFormat="1">
      <c r="A4791" s="7"/>
      <c r="B4791" s="8"/>
      <c r="C4791" s="2"/>
    </row>
    <row r="4792" spans="1:3" s="1" customFormat="1">
      <c r="A4792" s="7"/>
      <c r="B4792" s="8"/>
      <c r="C4792" s="2"/>
    </row>
    <row r="4793" spans="1:3" s="1" customFormat="1">
      <c r="A4793" s="7"/>
      <c r="B4793" s="8"/>
      <c r="C4793" s="2"/>
    </row>
    <row r="4794" spans="1:3" s="1" customFormat="1">
      <c r="A4794" s="7"/>
      <c r="B4794" s="8"/>
      <c r="C4794" s="2"/>
    </row>
    <row r="4795" spans="1:3" s="1" customFormat="1">
      <c r="A4795" s="7"/>
      <c r="B4795" s="8"/>
      <c r="C4795" s="2"/>
    </row>
    <row r="4796" spans="1:3" s="1" customFormat="1">
      <c r="A4796" s="7"/>
      <c r="B4796" s="8"/>
      <c r="C4796" s="2"/>
    </row>
    <row r="4797" spans="1:3" s="1" customFormat="1">
      <c r="A4797" s="7"/>
      <c r="B4797" s="8"/>
      <c r="C4797" s="2"/>
    </row>
    <row r="4798" spans="1:3" s="1" customFormat="1">
      <c r="A4798" s="7"/>
      <c r="B4798" s="8"/>
      <c r="C4798" s="2"/>
    </row>
    <row r="4799" spans="1:3" s="1" customFormat="1">
      <c r="A4799" s="7"/>
      <c r="B4799" s="8"/>
      <c r="C4799" s="2"/>
    </row>
    <row r="4800" spans="1:3" s="1" customFormat="1">
      <c r="A4800" s="7"/>
      <c r="B4800" s="8"/>
      <c r="C4800" s="2"/>
    </row>
    <row r="4801" spans="1:3" s="1" customFormat="1">
      <c r="A4801" s="7"/>
      <c r="B4801" s="8"/>
      <c r="C4801" s="2"/>
    </row>
    <row r="4802" spans="1:3" s="1" customFormat="1">
      <c r="A4802" s="7"/>
      <c r="B4802" s="8"/>
      <c r="C4802" s="2"/>
    </row>
    <row r="4803" spans="1:3" s="1" customFormat="1">
      <c r="A4803" s="7"/>
      <c r="B4803" s="8"/>
      <c r="C4803" s="2"/>
    </row>
    <row r="4804" spans="1:3" s="1" customFormat="1">
      <c r="A4804" s="7"/>
      <c r="B4804" s="8"/>
      <c r="C4804" s="2"/>
    </row>
    <row r="4805" spans="1:3" s="1" customFormat="1">
      <c r="A4805" s="7"/>
      <c r="B4805" s="8"/>
      <c r="C4805" s="2"/>
    </row>
    <row r="4806" spans="1:3" s="1" customFormat="1">
      <c r="A4806" s="7"/>
      <c r="B4806" s="8"/>
      <c r="C4806" s="2"/>
    </row>
    <row r="4807" spans="1:3" s="1" customFormat="1">
      <c r="A4807" s="7"/>
      <c r="B4807" s="8"/>
      <c r="C4807" s="2"/>
    </row>
    <row r="4808" spans="1:3" s="1" customFormat="1">
      <c r="A4808" s="7"/>
      <c r="B4808" s="8"/>
      <c r="C4808" s="2"/>
    </row>
    <row r="4809" spans="1:3" s="1" customFormat="1">
      <c r="A4809" s="7"/>
      <c r="B4809" s="8"/>
      <c r="C4809" s="2"/>
    </row>
    <row r="4810" spans="1:3" s="1" customFormat="1">
      <c r="A4810" s="7"/>
      <c r="B4810" s="8"/>
      <c r="C4810" s="2"/>
    </row>
    <row r="4811" spans="1:3" s="1" customFormat="1">
      <c r="A4811" s="7"/>
      <c r="B4811" s="8"/>
      <c r="C4811" s="2"/>
    </row>
    <row r="4812" spans="1:3" s="1" customFormat="1">
      <c r="A4812" s="7"/>
      <c r="B4812" s="8"/>
      <c r="C4812" s="2"/>
    </row>
    <row r="4813" spans="1:3" s="1" customFormat="1">
      <c r="A4813" s="7"/>
      <c r="B4813" s="8"/>
      <c r="C4813" s="2"/>
    </row>
    <row r="4814" spans="1:3" s="1" customFormat="1">
      <c r="A4814" s="7"/>
      <c r="B4814" s="8"/>
      <c r="C4814" s="2"/>
    </row>
    <row r="4815" spans="1:3" s="1" customFormat="1">
      <c r="A4815" s="7"/>
      <c r="B4815" s="8"/>
      <c r="C4815" s="2"/>
    </row>
    <row r="4816" spans="1:3" s="1" customFormat="1">
      <c r="A4816" s="7"/>
      <c r="B4816" s="8"/>
      <c r="C4816" s="2"/>
    </row>
    <row r="4817" spans="1:3" s="1" customFormat="1">
      <c r="A4817" s="7"/>
      <c r="B4817" s="8"/>
      <c r="C4817" s="2"/>
    </row>
    <row r="4818" spans="1:3" s="1" customFormat="1">
      <c r="A4818" s="7"/>
      <c r="B4818" s="8"/>
      <c r="C4818" s="2"/>
    </row>
    <row r="4819" spans="1:3" s="1" customFormat="1">
      <c r="A4819" s="7"/>
      <c r="B4819" s="8"/>
      <c r="C4819" s="2"/>
    </row>
    <row r="4820" spans="1:3" s="1" customFormat="1">
      <c r="A4820" s="7"/>
      <c r="B4820" s="8"/>
      <c r="C4820" s="2"/>
    </row>
    <row r="4821" spans="1:3" s="1" customFormat="1">
      <c r="A4821" s="7"/>
      <c r="B4821" s="8"/>
      <c r="C4821" s="2"/>
    </row>
    <row r="4822" spans="1:3" s="1" customFormat="1">
      <c r="A4822" s="7"/>
      <c r="B4822" s="8"/>
      <c r="C4822" s="2"/>
    </row>
    <row r="4823" spans="1:3" s="1" customFormat="1">
      <c r="A4823" s="7"/>
      <c r="B4823" s="8"/>
      <c r="C4823" s="2"/>
    </row>
    <row r="4824" spans="1:3" s="1" customFormat="1">
      <c r="A4824" s="7"/>
      <c r="B4824" s="8"/>
      <c r="C4824" s="2"/>
    </row>
    <row r="4825" spans="1:3" s="1" customFormat="1">
      <c r="A4825" s="7"/>
      <c r="B4825" s="8"/>
      <c r="C4825" s="2"/>
    </row>
    <row r="4826" spans="1:3" s="1" customFormat="1">
      <c r="A4826" s="7"/>
      <c r="B4826" s="8"/>
      <c r="C4826" s="2"/>
    </row>
    <row r="4827" spans="1:3" s="1" customFormat="1">
      <c r="A4827" s="7"/>
      <c r="B4827" s="8"/>
      <c r="C4827" s="2"/>
    </row>
    <row r="4828" spans="1:3" s="1" customFormat="1">
      <c r="A4828" s="7"/>
      <c r="B4828" s="8"/>
      <c r="C4828" s="2"/>
    </row>
    <row r="4829" spans="1:3" s="1" customFormat="1">
      <c r="A4829" s="7"/>
      <c r="B4829" s="8"/>
      <c r="C4829" s="2"/>
    </row>
    <row r="4830" spans="1:3" s="1" customFormat="1">
      <c r="A4830" s="7"/>
      <c r="B4830" s="8"/>
      <c r="C4830" s="2"/>
    </row>
    <row r="4831" spans="1:3" s="1" customFormat="1">
      <c r="A4831" s="7"/>
      <c r="B4831" s="8"/>
      <c r="C4831" s="2"/>
    </row>
    <row r="4832" spans="1:3" s="1" customFormat="1">
      <c r="A4832" s="7"/>
      <c r="B4832" s="8"/>
      <c r="C4832" s="2"/>
    </row>
    <row r="4833" spans="1:3" s="1" customFormat="1">
      <c r="A4833" s="7"/>
      <c r="B4833" s="8"/>
      <c r="C4833" s="2"/>
    </row>
    <row r="4834" spans="1:3" s="1" customFormat="1">
      <c r="A4834" s="7"/>
      <c r="B4834" s="8"/>
      <c r="C4834" s="2"/>
    </row>
    <row r="4835" spans="1:3" s="1" customFormat="1">
      <c r="A4835" s="7"/>
      <c r="B4835" s="8"/>
      <c r="C4835" s="2"/>
    </row>
    <row r="4836" spans="1:3" s="1" customFormat="1">
      <c r="A4836" s="7"/>
      <c r="B4836" s="8"/>
      <c r="C4836" s="2"/>
    </row>
    <row r="4837" spans="1:3" s="1" customFormat="1">
      <c r="A4837" s="7"/>
      <c r="B4837" s="8"/>
      <c r="C4837" s="2"/>
    </row>
    <row r="4838" spans="1:3" s="1" customFormat="1">
      <c r="A4838" s="7"/>
      <c r="B4838" s="8"/>
      <c r="C4838" s="2"/>
    </row>
    <row r="4839" spans="1:3" s="1" customFormat="1">
      <c r="A4839" s="7"/>
      <c r="B4839" s="8"/>
      <c r="C4839" s="2"/>
    </row>
    <row r="4840" spans="1:3" s="1" customFormat="1">
      <c r="A4840" s="7"/>
      <c r="B4840" s="8"/>
      <c r="C4840" s="2"/>
    </row>
    <row r="4841" spans="1:3" s="1" customFormat="1">
      <c r="A4841" s="7"/>
      <c r="B4841" s="8"/>
      <c r="C4841" s="2"/>
    </row>
    <row r="4842" spans="1:3" s="1" customFormat="1">
      <c r="A4842" s="7"/>
      <c r="B4842" s="8"/>
      <c r="C4842" s="2"/>
    </row>
    <row r="4843" spans="1:3" s="1" customFormat="1">
      <c r="A4843" s="7"/>
      <c r="B4843" s="8"/>
      <c r="C4843" s="2"/>
    </row>
    <row r="4844" spans="1:3" s="1" customFormat="1">
      <c r="A4844" s="7"/>
      <c r="B4844" s="8"/>
      <c r="C4844" s="2"/>
    </row>
    <row r="4845" spans="1:3" s="1" customFormat="1">
      <c r="A4845" s="7"/>
      <c r="B4845" s="8"/>
      <c r="C4845" s="2"/>
    </row>
    <row r="4846" spans="1:3" s="1" customFormat="1">
      <c r="A4846" s="7"/>
      <c r="B4846" s="8"/>
      <c r="C4846" s="2"/>
    </row>
    <row r="4847" spans="1:3" s="1" customFormat="1">
      <c r="A4847" s="7"/>
      <c r="B4847" s="8"/>
      <c r="C4847" s="2"/>
    </row>
    <row r="4848" spans="1:3" s="1" customFormat="1">
      <c r="A4848" s="7"/>
      <c r="B4848" s="8"/>
      <c r="C4848" s="2"/>
    </row>
    <row r="4849" spans="1:3" s="1" customFormat="1">
      <c r="A4849" s="7"/>
      <c r="B4849" s="8"/>
      <c r="C4849" s="2"/>
    </row>
    <row r="4850" spans="1:3" s="1" customFormat="1">
      <c r="A4850" s="7"/>
      <c r="B4850" s="8"/>
      <c r="C4850" s="2"/>
    </row>
    <row r="4851" spans="1:3" s="1" customFormat="1">
      <c r="A4851" s="7"/>
      <c r="B4851" s="8"/>
      <c r="C4851" s="2"/>
    </row>
    <row r="4852" spans="1:3" s="1" customFormat="1">
      <c r="A4852" s="7"/>
      <c r="B4852" s="8"/>
      <c r="C4852" s="2"/>
    </row>
    <row r="4853" spans="1:3" s="1" customFormat="1">
      <c r="A4853" s="7"/>
      <c r="B4853" s="8"/>
      <c r="C4853" s="2"/>
    </row>
    <row r="4854" spans="1:3" s="1" customFormat="1">
      <c r="A4854" s="7"/>
      <c r="B4854" s="8"/>
      <c r="C4854" s="2"/>
    </row>
    <row r="4855" spans="1:3" s="1" customFormat="1">
      <c r="A4855" s="7"/>
      <c r="B4855" s="8"/>
      <c r="C4855" s="2"/>
    </row>
    <row r="4856" spans="1:3" s="1" customFormat="1">
      <c r="A4856" s="7"/>
      <c r="B4856" s="8"/>
      <c r="C4856" s="2"/>
    </row>
    <row r="4857" spans="1:3" s="1" customFormat="1">
      <c r="A4857" s="7"/>
      <c r="B4857" s="8"/>
      <c r="C4857" s="2"/>
    </row>
    <row r="4858" spans="1:3" s="1" customFormat="1">
      <c r="A4858" s="7"/>
      <c r="B4858" s="8"/>
      <c r="C4858" s="2"/>
    </row>
    <row r="4859" spans="1:3" s="1" customFormat="1">
      <c r="A4859" s="7"/>
      <c r="B4859" s="8"/>
      <c r="C4859" s="2"/>
    </row>
    <row r="4860" spans="1:3" s="1" customFormat="1">
      <c r="A4860" s="7"/>
      <c r="B4860" s="8"/>
      <c r="C4860" s="2"/>
    </row>
    <row r="4861" spans="1:3" s="1" customFormat="1">
      <c r="A4861" s="7"/>
      <c r="B4861" s="8"/>
      <c r="C4861" s="2"/>
    </row>
    <row r="4862" spans="1:3" s="1" customFormat="1">
      <c r="A4862" s="7"/>
      <c r="B4862" s="8"/>
      <c r="C4862" s="2"/>
    </row>
    <row r="4863" spans="1:3" s="1" customFormat="1">
      <c r="A4863" s="7"/>
      <c r="B4863" s="8"/>
      <c r="C4863" s="2"/>
    </row>
    <row r="4864" spans="1:3" s="1" customFormat="1">
      <c r="A4864" s="7"/>
      <c r="B4864" s="8"/>
      <c r="C4864" s="2"/>
    </row>
    <row r="4865" spans="1:3" s="1" customFormat="1">
      <c r="A4865" s="7"/>
      <c r="B4865" s="8"/>
      <c r="C4865" s="2"/>
    </row>
    <row r="4866" spans="1:3" s="1" customFormat="1">
      <c r="A4866" s="7"/>
      <c r="B4866" s="8"/>
      <c r="C4866" s="2"/>
    </row>
    <row r="4867" spans="1:3" s="1" customFormat="1">
      <c r="A4867" s="7"/>
      <c r="B4867" s="8"/>
      <c r="C4867" s="2"/>
    </row>
    <row r="4868" spans="1:3" s="1" customFormat="1">
      <c r="A4868" s="7"/>
      <c r="B4868" s="8"/>
      <c r="C4868" s="2"/>
    </row>
    <row r="4869" spans="1:3" s="1" customFormat="1">
      <c r="A4869" s="7"/>
      <c r="B4869" s="8"/>
      <c r="C4869" s="2"/>
    </row>
    <row r="4870" spans="1:3" s="1" customFormat="1">
      <c r="A4870" s="7"/>
      <c r="B4870" s="8"/>
      <c r="C4870" s="2"/>
    </row>
    <row r="4871" spans="1:3" s="1" customFormat="1">
      <c r="A4871" s="7"/>
      <c r="B4871" s="8"/>
      <c r="C4871" s="2"/>
    </row>
    <row r="4872" spans="1:3" s="1" customFormat="1">
      <c r="A4872" s="7"/>
      <c r="B4872" s="8"/>
      <c r="C4872" s="2"/>
    </row>
    <row r="4873" spans="1:3" s="1" customFormat="1">
      <c r="A4873" s="7"/>
      <c r="B4873" s="8"/>
      <c r="C4873" s="2"/>
    </row>
    <row r="4874" spans="1:3" s="1" customFormat="1">
      <c r="A4874" s="7"/>
      <c r="B4874" s="8"/>
      <c r="C4874" s="2"/>
    </row>
    <row r="4875" spans="1:3" s="1" customFormat="1">
      <c r="A4875" s="7"/>
      <c r="B4875" s="8"/>
      <c r="C4875" s="2"/>
    </row>
    <row r="4876" spans="1:3" s="1" customFormat="1">
      <c r="A4876" s="7"/>
      <c r="B4876" s="8"/>
      <c r="C4876" s="2"/>
    </row>
    <row r="4877" spans="1:3" s="1" customFormat="1">
      <c r="A4877" s="7"/>
      <c r="B4877" s="8"/>
      <c r="C4877" s="2"/>
    </row>
    <row r="4878" spans="1:3" s="1" customFormat="1">
      <c r="A4878" s="7"/>
      <c r="B4878" s="8"/>
      <c r="C4878" s="2"/>
    </row>
    <row r="4879" spans="1:3" s="1" customFormat="1">
      <c r="A4879" s="7"/>
      <c r="B4879" s="8"/>
      <c r="C4879" s="2"/>
    </row>
    <row r="4880" spans="1:3" s="1" customFormat="1">
      <c r="A4880" s="7"/>
      <c r="B4880" s="8"/>
      <c r="C4880" s="2"/>
    </row>
    <row r="4881" spans="1:3" s="1" customFormat="1">
      <c r="A4881" s="7"/>
      <c r="B4881" s="8"/>
      <c r="C4881" s="2"/>
    </row>
    <row r="4882" spans="1:3" s="1" customFormat="1">
      <c r="A4882" s="7"/>
      <c r="B4882" s="8"/>
      <c r="C4882" s="2"/>
    </row>
    <row r="4883" spans="1:3" s="1" customFormat="1">
      <c r="A4883" s="7"/>
      <c r="B4883" s="8"/>
      <c r="C4883" s="2"/>
    </row>
    <row r="4884" spans="1:3" s="1" customFormat="1">
      <c r="A4884" s="7"/>
      <c r="B4884" s="8"/>
      <c r="C4884" s="2"/>
    </row>
    <row r="4885" spans="1:3" s="1" customFormat="1">
      <c r="A4885" s="7"/>
      <c r="B4885" s="8"/>
      <c r="C4885" s="2"/>
    </row>
    <row r="4886" spans="1:3" s="1" customFormat="1">
      <c r="A4886" s="7"/>
      <c r="B4886" s="8"/>
      <c r="C4886" s="2"/>
    </row>
    <row r="4887" spans="1:3" s="1" customFormat="1">
      <c r="A4887" s="7"/>
      <c r="B4887" s="8"/>
      <c r="C4887" s="2"/>
    </row>
    <row r="4888" spans="1:3" s="1" customFormat="1">
      <c r="A4888" s="7"/>
      <c r="B4888" s="8"/>
      <c r="C4888" s="2"/>
    </row>
    <row r="4889" spans="1:3" s="1" customFormat="1">
      <c r="A4889" s="7"/>
      <c r="B4889" s="8"/>
      <c r="C4889" s="2"/>
    </row>
    <row r="4890" spans="1:3" s="1" customFormat="1">
      <c r="A4890" s="7"/>
      <c r="B4890" s="8"/>
      <c r="C4890" s="2"/>
    </row>
    <row r="4891" spans="1:3" s="1" customFormat="1">
      <c r="A4891" s="7"/>
      <c r="B4891" s="8"/>
      <c r="C4891" s="2"/>
    </row>
    <row r="4892" spans="1:3" s="1" customFormat="1">
      <c r="A4892" s="7"/>
      <c r="B4892" s="8"/>
      <c r="C4892" s="2"/>
    </row>
    <row r="4893" spans="1:3" s="1" customFormat="1">
      <c r="A4893" s="7"/>
      <c r="B4893" s="8"/>
      <c r="C4893" s="2"/>
    </row>
    <row r="4894" spans="1:3" s="1" customFormat="1">
      <c r="A4894" s="7"/>
      <c r="B4894" s="8"/>
      <c r="C4894" s="2"/>
    </row>
    <row r="4895" spans="1:3" s="1" customFormat="1">
      <c r="A4895" s="7"/>
      <c r="B4895" s="8"/>
      <c r="C4895" s="2"/>
    </row>
    <row r="4896" spans="1:3" s="1" customFormat="1">
      <c r="A4896" s="7"/>
      <c r="B4896" s="8"/>
      <c r="C4896" s="2"/>
    </row>
    <row r="4897" spans="1:3" s="1" customFormat="1">
      <c r="A4897" s="7"/>
      <c r="B4897" s="8"/>
      <c r="C4897" s="2"/>
    </row>
    <row r="4898" spans="1:3" s="1" customFormat="1">
      <c r="A4898" s="7"/>
      <c r="B4898" s="8"/>
      <c r="C4898" s="2"/>
    </row>
    <row r="4899" spans="1:3" s="1" customFormat="1">
      <c r="A4899" s="7"/>
      <c r="B4899" s="8"/>
      <c r="C4899" s="2"/>
    </row>
    <row r="4900" spans="1:3" s="1" customFormat="1">
      <c r="A4900" s="7"/>
      <c r="B4900" s="8"/>
      <c r="C4900" s="2"/>
    </row>
    <row r="4901" spans="1:3" s="1" customFormat="1">
      <c r="A4901" s="7"/>
      <c r="B4901" s="8"/>
      <c r="C4901" s="2"/>
    </row>
    <row r="4902" spans="1:3" s="1" customFormat="1">
      <c r="A4902" s="7"/>
      <c r="B4902" s="8"/>
      <c r="C4902" s="2"/>
    </row>
    <row r="4903" spans="1:3" s="1" customFormat="1">
      <c r="A4903" s="7"/>
      <c r="B4903" s="8"/>
      <c r="C4903" s="2"/>
    </row>
    <row r="4904" spans="1:3" s="1" customFormat="1">
      <c r="A4904" s="7"/>
      <c r="B4904" s="8"/>
      <c r="C4904" s="2"/>
    </row>
    <row r="4905" spans="1:3" s="1" customFormat="1">
      <c r="A4905" s="7"/>
      <c r="B4905" s="8"/>
      <c r="C4905" s="2"/>
    </row>
    <row r="4906" spans="1:3" s="1" customFormat="1">
      <c r="A4906" s="7"/>
      <c r="B4906" s="8"/>
      <c r="C4906" s="2"/>
    </row>
    <row r="4907" spans="1:3" s="1" customFormat="1">
      <c r="A4907" s="7"/>
      <c r="B4907" s="8"/>
      <c r="C4907" s="2"/>
    </row>
    <row r="4908" spans="1:3" s="1" customFormat="1">
      <c r="A4908" s="7"/>
      <c r="B4908" s="8"/>
      <c r="C4908" s="2"/>
    </row>
    <row r="4909" spans="1:3" s="1" customFormat="1">
      <c r="A4909" s="7"/>
      <c r="B4909" s="8"/>
      <c r="C4909" s="2"/>
    </row>
    <row r="4910" spans="1:3" s="1" customFormat="1">
      <c r="A4910" s="7"/>
      <c r="B4910" s="8"/>
      <c r="C4910" s="2"/>
    </row>
    <row r="4911" spans="1:3" s="1" customFormat="1">
      <c r="A4911" s="7"/>
      <c r="B4911" s="8"/>
      <c r="C4911" s="2"/>
    </row>
    <row r="4912" spans="1:3" s="1" customFormat="1">
      <c r="A4912" s="7"/>
      <c r="B4912" s="8"/>
      <c r="C4912" s="2"/>
    </row>
    <row r="4913" spans="1:3" s="1" customFormat="1">
      <c r="A4913" s="7"/>
      <c r="B4913" s="8"/>
      <c r="C4913" s="2"/>
    </row>
    <row r="4914" spans="1:3" s="1" customFormat="1">
      <c r="A4914" s="7"/>
      <c r="B4914" s="8"/>
      <c r="C4914" s="2"/>
    </row>
    <row r="4915" spans="1:3" s="1" customFormat="1">
      <c r="A4915" s="7"/>
      <c r="B4915" s="8"/>
      <c r="C4915" s="2"/>
    </row>
    <row r="4916" spans="1:3" s="1" customFormat="1">
      <c r="A4916" s="7"/>
      <c r="B4916" s="8"/>
      <c r="C4916" s="2"/>
    </row>
    <row r="4917" spans="1:3" s="1" customFormat="1">
      <c r="A4917" s="7"/>
      <c r="B4917" s="8"/>
      <c r="C4917" s="2"/>
    </row>
    <row r="4918" spans="1:3" s="1" customFormat="1">
      <c r="A4918" s="7"/>
      <c r="B4918" s="8"/>
      <c r="C4918" s="2"/>
    </row>
    <row r="4919" spans="1:3" s="1" customFormat="1">
      <c r="A4919" s="7"/>
      <c r="B4919" s="8"/>
      <c r="C4919" s="2"/>
    </row>
    <row r="4920" spans="1:3" s="1" customFormat="1">
      <c r="A4920" s="7"/>
      <c r="B4920" s="8"/>
      <c r="C4920" s="2"/>
    </row>
    <row r="4921" spans="1:3" s="1" customFormat="1">
      <c r="A4921" s="7"/>
      <c r="B4921" s="8"/>
      <c r="C4921" s="2"/>
    </row>
    <row r="4922" spans="1:3" s="1" customFormat="1">
      <c r="A4922" s="7"/>
      <c r="B4922" s="8"/>
      <c r="C4922" s="2"/>
    </row>
    <row r="4923" spans="1:3" s="1" customFormat="1">
      <c r="A4923" s="7"/>
      <c r="B4923" s="8"/>
      <c r="C4923" s="2"/>
    </row>
    <row r="4924" spans="1:3" s="1" customFormat="1">
      <c r="A4924" s="7"/>
      <c r="B4924" s="8"/>
      <c r="C4924" s="2"/>
    </row>
    <row r="4925" spans="1:3" s="1" customFormat="1">
      <c r="A4925" s="7"/>
      <c r="B4925" s="8"/>
      <c r="C4925" s="2"/>
    </row>
    <row r="4926" spans="1:3" s="1" customFormat="1">
      <c r="A4926" s="7"/>
      <c r="B4926" s="8"/>
      <c r="C4926" s="2"/>
    </row>
    <row r="4927" spans="1:3" s="1" customFormat="1">
      <c r="A4927" s="7"/>
      <c r="B4927" s="8"/>
      <c r="C4927" s="2"/>
    </row>
    <row r="4928" spans="1:3" s="1" customFormat="1">
      <c r="A4928" s="7"/>
      <c r="B4928" s="8"/>
      <c r="C4928" s="2"/>
    </row>
    <row r="4929" spans="1:3" s="1" customFormat="1">
      <c r="A4929" s="7"/>
      <c r="B4929" s="8"/>
      <c r="C4929" s="2"/>
    </row>
    <row r="4930" spans="1:3" s="1" customFormat="1">
      <c r="A4930" s="7"/>
      <c r="B4930" s="8"/>
      <c r="C4930" s="2"/>
    </row>
    <row r="4931" spans="1:3" s="1" customFormat="1">
      <c r="A4931" s="7"/>
      <c r="B4931" s="8"/>
      <c r="C4931" s="2"/>
    </row>
    <row r="4932" spans="1:3" s="1" customFormat="1">
      <c r="A4932" s="7"/>
      <c r="B4932" s="8"/>
      <c r="C4932" s="2"/>
    </row>
    <row r="4933" spans="1:3" s="1" customFormat="1">
      <c r="A4933" s="7"/>
      <c r="B4933" s="8"/>
      <c r="C4933" s="2"/>
    </row>
    <row r="4934" spans="1:3" s="1" customFormat="1">
      <c r="A4934" s="7"/>
      <c r="B4934" s="8"/>
      <c r="C4934" s="2"/>
    </row>
    <row r="4935" spans="1:3" s="1" customFormat="1">
      <c r="A4935" s="7"/>
      <c r="B4935" s="8"/>
      <c r="C4935" s="2"/>
    </row>
    <row r="4936" spans="1:3" s="1" customFormat="1">
      <c r="A4936" s="7"/>
      <c r="B4936" s="8"/>
      <c r="C4936" s="2"/>
    </row>
    <row r="4937" spans="1:3" s="1" customFormat="1">
      <c r="A4937" s="7"/>
      <c r="B4937" s="8"/>
      <c r="C4937" s="2"/>
    </row>
    <row r="4938" spans="1:3" s="1" customFormat="1">
      <c r="A4938" s="7"/>
      <c r="B4938" s="8"/>
      <c r="C4938" s="2"/>
    </row>
    <row r="4939" spans="1:3" s="1" customFormat="1">
      <c r="A4939" s="7"/>
      <c r="B4939" s="8"/>
      <c r="C4939" s="2"/>
    </row>
    <row r="4940" spans="1:3" s="1" customFormat="1">
      <c r="A4940" s="7"/>
      <c r="B4940" s="8"/>
      <c r="C4940" s="2"/>
    </row>
    <row r="4941" spans="1:3" s="1" customFormat="1">
      <c r="A4941" s="7"/>
      <c r="B4941" s="8"/>
      <c r="C4941" s="2"/>
    </row>
    <row r="4942" spans="1:3" s="1" customFormat="1">
      <c r="A4942" s="7"/>
      <c r="B4942" s="8"/>
      <c r="C4942" s="2"/>
    </row>
    <row r="4943" spans="1:3" s="1" customFormat="1">
      <c r="A4943" s="7"/>
      <c r="B4943" s="8"/>
      <c r="C4943" s="2"/>
    </row>
    <row r="4944" spans="1:3" s="1" customFormat="1">
      <c r="A4944" s="7"/>
      <c r="B4944" s="8"/>
      <c r="C4944" s="2"/>
    </row>
    <row r="4945" spans="1:3" s="1" customFormat="1">
      <c r="A4945" s="7"/>
      <c r="B4945" s="8"/>
      <c r="C4945" s="2"/>
    </row>
    <row r="4946" spans="1:3" s="1" customFormat="1">
      <c r="A4946" s="7"/>
      <c r="B4946" s="8"/>
      <c r="C4946" s="2"/>
    </row>
    <row r="4947" spans="1:3" s="1" customFormat="1">
      <c r="A4947" s="7"/>
      <c r="B4947" s="8"/>
      <c r="C4947" s="2"/>
    </row>
    <row r="4948" spans="1:3" s="1" customFormat="1">
      <c r="A4948" s="7"/>
      <c r="B4948" s="8"/>
      <c r="C4948" s="2"/>
    </row>
    <row r="4949" spans="1:3" s="1" customFormat="1">
      <c r="A4949" s="7"/>
      <c r="B4949" s="8"/>
      <c r="C4949" s="2"/>
    </row>
    <row r="4950" spans="1:3" s="1" customFormat="1">
      <c r="A4950" s="7"/>
      <c r="B4950" s="8"/>
      <c r="C4950" s="2"/>
    </row>
    <row r="4951" spans="1:3" s="1" customFormat="1">
      <c r="A4951" s="7"/>
      <c r="B4951" s="8"/>
      <c r="C4951" s="2"/>
    </row>
    <row r="4952" spans="1:3" s="1" customFormat="1">
      <c r="A4952" s="7"/>
      <c r="B4952" s="8"/>
      <c r="C4952" s="2"/>
    </row>
    <row r="4953" spans="1:3" s="1" customFormat="1">
      <c r="A4953" s="7"/>
      <c r="B4953" s="8"/>
      <c r="C4953" s="2"/>
    </row>
    <row r="4954" spans="1:3" s="1" customFormat="1">
      <c r="A4954" s="7"/>
      <c r="B4954" s="8"/>
      <c r="C4954" s="2"/>
    </row>
    <row r="4955" spans="1:3" s="1" customFormat="1">
      <c r="A4955" s="7"/>
      <c r="B4955" s="8"/>
      <c r="C4955" s="2"/>
    </row>
    <row r="4956" spans="1:3" s="1" customFormat="1">
      <c r="A4956" s="7"/>
      <c r="B4956" s="8"/>
      <c r="C4956" s="2"/>
    </row>
    <row r="4957" spans="1:3" s="1" customFormat="1">
      <c r="A4957" s="7"/>
      <c r="B4957" s="8"/>
      <c r="C4957" s="2"/>
    </row>
    <row r="4958" spans="1:3" s="1" customFormat="1">
      <c r="A4958" s="7"/>
      <c r="B4958" s="8"/>
      <c r="C4958" s="2"/>
    </row>
    <row r="4959" spans="1:3" s="1" customFormat="1">
      <c r="A4959" s="7"/>
      <c r="B4959" s="8"/>
      <c r="C4959" s="2"/>
    </row>
    <row r="4960" spans="1:3" s="1" customFormat="1">
      <c r="A4960" s="7"/>
      <c r="B4960" s="8"/>
      <c r="C4960" s="2"/>
    </row>
    <row r="4961" spans="1:3" s="1" customFormat="1">
      <c r="A4961" s="7"/>
      <c r="B4961" s="8"/>
      <c r="C4961" s="2"/>
    </row>
    <row r="4962" spans="1:3" s="1" customFormat="1">
      <c r="A4962" s="7"/>
      <c r="B4962" s="8"/>
      <c r="C4962" s="2"/>
    </row>
    <row r="4963" spans="1:3" s="1" customFormat="1">
      <c r="A4963" s="7"/>
      <c r="B4963" s="8"/>
      <c r="C4963" s="2"/>
    </row>
    <row r="4964" spans="1:3" s="1" customFormat="1">
      <c r="A4964" s="7"/>
      <c r="B4964" s="8"/>
      <c r="C4964" s="2"/>
    </row>
    <row r="4965" spans="1:3" s="1" customFormat="1">
      <c r="A4965" s="7"/>
      <c r="B4965" s="8"/>
      <c r="C4965" s="2"/>
    </row>
    <row r="4966" spans="1:3" s="1" customFormat="1">
      <c r="A4966" s="7"/>
      <c r="B4966" s="8"/>
      <c r="C4966" s="2"/>
    </row>
    <row r="4967" spans="1:3" s="1" customFormat="1">
      <c r="A4967" s="7"/>
      <c r="B4967" s="8"/>
      <c r="C4967" s="2"/>
    </row>
    <row r="4968" spans="1:3" s="1" customFormat="1">
      <c r="A4968" s="7"/>
      <c r="B4968" s="8"/>
      <c r="C4968" s="2"/>
    </row>
    <row r="4969" spans="1:3" s="1" customFormat="1">
      <c r="A4969" s="7"/>
      <c r="B4969" s="8"/>
      <c r="C4969" s="2"/>
    </row>
    <row r="4970" spans="1:3" s="1" customFormat="1">
      <c r="A4970" s="7"/>
      <c r="B4970" s="8"/>
      <c r="C4970" s="2"/>
    </row>
    <row r="4971" spans="1:3" s="1" customFormat="1">
      <c r="A4971" s="7"/>
      <c r="B4971" s="8"/>
      <c r="C4971" s="2"/>
    </row>
    <row r="4972" spans="1:3" s="1" customFormat="1">
      <c r="A4972" s="7"/>
      <c r="B4972" s="8"/>
      <c r="C4972" s="2"/>
    </row>
    <row r="4973" spans="1:3" s="1" customFormat="1">
      <c r="A4973" s="7"/>
      <c r="B4973" s="8"/>
      <c r="C4973" s="2"/>
    </row>
    <row r="4974" spans="1:3" s="1" customFormat="1">
      <c r="A4974" s="7"/>
      <c r="B4974" s="8"/>
      <c r="C4974" s="2"/>
    </row>
    <row r="4975" spans="1:3" s="1" customFormat="1">
      <c r="A4975" s="7"/>
      <c r="B4975" s="8"/>
      <c r="C4975" s="2"/>
    </row>
    <row r="4976" spans="1:3" s="1" customFormat="1">
      <c r="A4976" s="7"/>
      <c r="B4976" s="8"/>
      <c r="C4976" s="2"/>
    </row>
    <row r="4977" spans="1:3" s="1" customFormat="1">
      <c r="A4977" s="7"/>
      <c r="B4977" s="8"/>
      <c r="C4977" s="2"/>
    </row>
    <row r="4978" spans="1:3" s="1" customFormat="1">
      <c r="A4978" s="7"/>
      <c r="B4978" s="8"/>
      <c r="C4978" s="2"/>
    </row>
    <row r="4979" spans="1:3" s="1" customFormat="1">
      <c r="A4979" s="7"/>
      <c r="B4979" s="8"/>
      <c r="C4979" s="2"/>
    </row>
    <row r="4980" spans="1:3" s="1" customFormat="1">
      <c r="A4980" s="7"/>
      <c r="B4980" s="8"/>
      <c r="C4980" s="2"/>
    </row>
    <row r="4981" spans="1:3" s="1" customFormat="1">
      <c r="A4981" s="7"/>
      <c r="B4981" s="8"/>
      <c r="C4981" s="2"/>
    </row>
    <row r="4982" spans="1:3" s="1" customFormat="1">
      <c r="A4982" s="7"/>
      <c r="B4982" s="8"/>
      <c r="C4982" s="2"/>
    </row>
    <row r="4983" spans="1:3" s="1" customFormat="1">
      <c r="A4983" s="7"/>
      <c r="B4983" s="8"/>
      <c r="C4983" s="2"/>
    </row>
    <row r="4984" spans="1:3" s="1" customFormat="1">
      <c r="A4984" s="7"/>
      <c r="B4984" s="8"/>
      <c r="C4984" s="2"/>
    </row>
    <row r="4985" spans="1:3" s="1" customFormat="1">
      <c r="A4985" s="7"/>
      <c r="B4985" s="8"/>
      <c r="C4985" s="2"/>
    </row>
    <row r="4986" spans="1:3" s="1" customFormat="1">
      <c r="A4986" s="7"/>
      <c r="B4986" s="8"/>
      <c r="C4986" s="2"/>
    </row>
    <row r="4987" spans="1:3" s="1" customFormat="1">
      <c r="A4987" s="7"/>
      <c r="B4987" s="8"/>
      <c r="C4987" s="2"/>
    </row>
    <row r="4988" spans="1:3" s="1" customFormat="1">
      <c r="A4988" s="7"/>
      <c r="B4988" s="8"/>
      <c r="C4988" s="2"/>
    </row>
    <row r="4989" spans="1:3" s="1" customFormat="1">
      <c r="A4989" s="7"/>
      <c r="B4989" s="8"/>
      <c r="C4989" s="2"/>
    </row>
    <row r="4990" spans="1:3" s="1" customFormat="1">
      <c r="A4990" s="7"/>
      <c r="B4990" s="8"/>
      <c r="C4990" s="2"/>
    </row>
    <row r="4991" spans="1:3" s="1" customFormat="1">
      <c r="A4991" s="7"/>
      <c r="B4991" s="8"/>
      <c r="C4991" s="2"/>
    </row>
    <row r="4992" spans="1:3" s="1" customFormat="1">
      <c r="A4992" s="7"/>
      <c r="B4992" s="8"/>
      <c r="C4992" s="2"/>
    </row>
    <row r="4993" spans="1:3" s="1" customFormat="1">
      <c r="A4993" s="7"/>
      <c r="B4993" s="8"/>
      <c r="C4993" s="2"/>
    </row>
    <row r="4994" spans="1:3" s="1" customFormat="1">
      <c r="A4994" s="7"/>
      <c r="B4994" s="8"/>
      <c r="C4994" s="2"/>
    </row>
    <row r="4995" spans="1:3" s="1" customFormat="1">
      <c r="A4995" s="7"/>
      <c r="B4995" s="8"/>
      <c r="C4995" s="2"/>
    </row>
    <row r="4996" spans="1:3" s="1" customFormat="1">
      <c r="A4996" s="7"/>
      <c r="B4996" s="8"/>
      <c r="C4996" s="2"/>
    </row>
    <row r="4997" spans="1:3" s="1" customFormat="1">
      <c r="A4997" s="7"/>
      <c r="B4997" s="8"/>
      <c r="C4997" s="2"/>
    </row>
    <row r="4998" spans="1:3" s="1" customFormat="1">
      <c r="A4998" s="7"/>
      <c r="B4998" s="8"/>
      <c r="C4998" s="2"/>
    </row>
    <row r="4999" spans="1:3" s="1" customFormat="1">
      <c r="A4999" s="7"/>
      <c r="B4999" s="8"/>
      <c r="C4999" s="2"/>
    </row>
    <row r="5000" spans="1:3" s="1" customFormat="1">
      <c r="A5000" s="7"/>
      <c r="B5000" s="8"/>
      <c r="C5000" s="2"/>
    </row>
    <row r="5001" spans="1:3" s="1" customFormat="1">
      <c r="A5001" s="7"/>
      <c r="B5001" s="8"/>
      <c r="C5001" s="2"/>
    </row>
    <row r="5002" spans="1:3" s="1" customFormat="1">
      <c r="A5002" s="7"/>
      <c r="B5002" s="8"/>
      <c r="C5002" s="2"/>
    </row>
    <row r="5003" spans="1:3" s="1" customFormat="1">
      <c r="A5003" s="7"/>
      <c r="B5003" s="8"/>
      <c r="C5003" s="2"/>
    </row>
    <row r="5004" spans="1:3" s="1" customFormat="1">
      <c r="A5004" s="7"/>
      <c r="B5004" s="8"/>
      <c r="C5004" s="2"/>
    </row>
    <row r="5005" spans="1:3" s="1" customFormat="1">
      <c r="A5005" s="7"/>
      <c r="B5005" s="8"/>
      <c r="C5005" s="2"/>
    </row>
    <row r="5006" spans="1:3" s="1" customFormat="1">
      <c r="A5006" s="7"/>
      <c r="B5006" s="8"/>
      <c r="C5006" s="2"/>
    </row>
    <row r="5007" spans="1:3" s="1" customFormat="1">
      <c r="A5007" s="7"/>
      <c r="B5007" s="8"/>
      <c r="C5007" s="2"/>
    </row>
    <row r="5008" spans="1:3" s="1" customFormat="1">
      <c r="A5008" s="7"/>
      <c r="B5008" s="8"/>
      <c r="C5008" s="2"/>
    </row>
    <row r="5009" spans="1:3" s="1" customFormat="1">
      <c r="A5009" s="7"/>
      <c r="B5009" s="8"/>
      <c r="C5009" s="2"/>
    </row>
    <row r="5010" spans="1:3" s="1" customFormat="1">
      <c r="A5010" s="7"/>
      <c r="B5010" s="8"/>
      <c r="C5010" s="2"/>
    </row>
    <row r="5011" spans="1:3" s="1" customFormat="1">
      <c r="A5011" s="7"/>
      <c r="B5011" s="8"/>
      <c r="C5011" s="2"/>
    </row>
    <row r="5012" spans="1:3" s="1" customFormat="1">
      <c r="A5012" s="7"/>
      <c r="B5012" s="8"/>
      <c r="C5012" s="2"/>
    </row>
    <row r="5013" spans="1:3" s="1" customFormat="1">
      <c r="A5013" s="7"/>
      <c r="B5013" s="8"/>
      <c r="C5013" s="2"/>
    </row>
    <row r="5014" spans="1:3" s="1" customFormat="1">
      <c r="A5014" s="7"/>
      <c r="B5014" s="8"/>
      <c r="C5014" s="2"/>
    </row>
    <row r="5015" spans="1:3" s="1" customFormat="1">
      <c r="A5015" s="7"/>
      <c r="B5015" s="8"/>
      <c r="C5015" s="2"/>
    </row>
    <row r="5016" spans="1:3" s="1" customFormat="1">
      <c r="A5016" s="7"/>
      <c r="B5016" s="8"/>
      <c r="C5016" s="2"/>
    </row>
    <row r="5017" spans="1:3" s="1" customFormat="1">
      <c r="A5017" s="7"/>
      <c r="B5017" s="8"/>
      <c r="C5017" s="2"/>
    </row>
    <row r="5018" spans="1:3" s="1" customFormat="1">
      <c r="A5018" s="7"/>
      <c r="B5018" s="8"/>
      <c r="C5018" s="2"/>
    </row>
    <row r="5019" spans="1:3" s="1" customFormat="1">
      <c r="A5019" s="7"/>
      <c r="B5019" s="8"/>
      <c r="C5019" s="2"/>
    </row>
    <row r="5020" spans="1:3" s="1" customFormat="1">
      <c r="A5020" s="7"/>
      <c r="B5020" s="8"/>
      <c r="C5020" s="2"/>
    </row>
    <row r="5021" spans="1:3" s="1" customFormat="1">
      <c r="A5021" s="7"/>
      <c r="B5021" s="8"/>
      <c r="C5021" s="2"/>
    </row>
    <row r="5022" spans="1:3" s="1" customFormat="1">
      <c r="A5022" s="7"/>
      <c r="B5022" s="8"/>
      <c r="C5022" s="2"/>
    </row>
    <row r="5023" spans="1:3" s="1" customFormat="1">
      <c r="A5023" s="7"/>
      <c r="B5023" s="8"/>
      <c r="C5023" s="2"/>
    </row>
    <row r="5024" spans="1:3" s="1" customFormat="1">
      <c r="A5024" s="7"/>
      <c r="B5024" s="8"/>
      <c r="C5024" s="2"/>
    </row>
    <row r="5025" spans="1:3" s="1" customFormat="1">
      <c r="A5025" s="7"/>
      <c r="B5025" s="8"/>
      <c r="C5025" s="2"/>
    </row>
    <row r="5026" spans="1:3" s="1" customFormat="1">
      <c r="A5026" s="7"/>
      <c r="B5026" s="8"/>
      <c r="C5026" s="2"/>
    </row>
    <row r="5027" spans="1:3" s="1" customFormat="1">
      <c r="A5027" s="7"/>
      <c r="B5027" s="8"/>
      <c r="C5027" s="2"/>
    </row>
    <row r="5028" spans="1:3" s="1" customFormat="1">
      <c r="A5028" s="7"/>
      <c r="B5028" s="8"/>
      <c r="C5028" s="2"/>
    </row>
    <row r="5029" spans="1:3" s="1" customFormat="1">
      <c r="A5029" s="7"/>
      <c r="B5029" s="8"/>
      <c r="C5029" s="2"/>
    </row>
    <row r="5030" spans="1:3" s="1" customFormat="1">
      <c r="A5030" s="7"/>
      <c r="B5030" s="8"/>
      <c r="C5030" s="2"/>
    </row>
    <row r="5031" spans="1:3" s="1" customFormat="1">
      <c r="A5031" s="7"/>
      <c r="B5031" s="8"/>
      <c r="C5031" s="2"/>
    </row>
    <row r="5032" spans="1:3" s="1" customFormat="1">
      <c r="A5032" s="7"/>
      <c r="B5032" s="8"/>
      <c r="C5032" s="2"/>
    </row>
    <row r="5033" spans="1:3" s="1" customFormat="1">
      <c r="A5033" s="7"/>
      <c r="B5033" s="8"/>
      <c r="C5033" s="2"/>
    </row>
    <row r="5034" spans="1:3" s="1" customFormat="1">
      <c r="A5034" s="7"/>
      <c r="B5034" s="8"/>
      <c r="C5034" s="2"/>
    </row>
    <row r="5035" spans="1:3" s="1" customFormat="1">
      <c r="A5035" s="7"/>
      <c r="B5035" s="8"/>
      <c r="C5035" s="2"/>
    </row>
    <row r="5036" spans="1:3" s="1" customFormat="1">
      <c r="A5036" s="7"/>
      <c r="B5036" s="8"/>
      <c r="C5036" s="2"/>
    </row>
    <row r="5037" spans="1:3" s="1" customFormat="1">
      <c r="A5037" s="7"/>
      <c r="B5037" s="8"/>
      <c r="C5037" s="2"/>
    </row>
    <row r="5038" spans="1:3" s="1" customFormat="1">
      <c r="A5038" s="7"/>
      <c r="B5038" s="8"/>
      <c r="C5038" s="2"/>
    </row>
    <row r="5039" spans="1:3" s="1" customFormat="1">
      <c r="A5039" s="7"/>
      <c r="B5039" s="8"/>
      <c r="C5039" s="2"/>
    </row>
    <row r="5040" spans="1:3" s="1" customFormat="1">
      <c r="A5040" s="7"/>
      <c r="B5040" s="8"/>
      <c r="C5040" s="2"/>
    </row>
    <row r="5041" spans="1:3" s="1" customFormat="1">
      <c r="A5041" s="7"/>
      <c r="B5041" s="8"/>
      <c r="C5041" s="2"/>
    </row>
    <row r="5042" spans="1:3" s="1" customFormat="1">
      <c r="A5042" s="7"/>
      <c r="B5042" s="8"/>
      <c r="C5042" s="2"/>
    </row>
    <row r="5043" spans="1:3" s="1" customFormat="1">
      <c r="A5043" s="7"/>
      <c r="B5043" s="8"/>
      <c r="C5043" s="2"/>
    </row>
    <row r="5044" spans="1:3" s="1" customFormat="1">
      <c r="A5044" s="7"/>
      <c r="B5044" s="8"/>
      <c r="C5044" s="2"/>
    </row>
    <row r="5045" spans="1:3" s="1" customFormat="1">
      <c r="A5045" s="7"/>
      <c r="B5045" s="8"/>
      <c r="C5045" s="2"/>
    </row>
    <row r="5046" spans="1:3" s="1" customFormat="1">
      <c r="A5046" s="7"/>
      <c r="B5046" s="8"/>
      <c r="C5046" s="2"/>
    </row>
    <row r="5047" spans="1:3" s="1" customFormat="1">
      <c r="A5047" s="7"/>
      <c r="B5047" s="8"/>
      <c r="C5047" s="2"/>
    </row>
    <row r="5048" spans="1:3" s="1" customFormat="1">
      <c r="A5048" s="7"/>
      <c r="B5048" s="8"/>
      <c r="C5048" s="2"/>
    </row>
    <row r="5049" spans="1:3" s="1" customFormat="1">
      <c r="A5049" s="7"/>
      <c r="B5049" s="8"/>
      <c r="C5049" s="2"/>
    </row>
    <row r="5050" spans="1:3" s="1" customFormat="1">
      <c r="A5050" s="7"/>
      <c r="B5050" s="8"/>
      <c r="C5050" s="2"/>
    </row>
    <row r="5051" spans="1:3" s="1" customFormat="1">
      <c r="A5051" s="7"/>
      <c r="B5051" s="8"/>
      <c r="C5051" s="2"/>
    </row>
    <row r="5052" spans="1:3" s="1" customFormat="1">
      <c r="A5052" s="7"/>
      <c r="B5052" s="8"/>
      <c r="C5052" s="2"/>
    </row>
    <row r="5053" spans="1:3" s="1" customFormat="1">
      <c r="A5053" s="7"/>
      <c r="B5053" s="8"/>
      <c r="C5053" s="2"/>
    </row>
    <row r="5054" spans="1:3" s="1" customFormat="1">
      <c r="A5054" s="7"/>
      <c r="B5054" s="8"/>
      <c r="C5054" s="2"/>
    </row>
    <row r="5055" spans="1:3" s="1" customFormat="1">
      <c r="A5055" s="7"/>
      <c r="B5055" s="8"/>
      <c r="C5055" s="2"/>
    </row>
    <row r="5056" spans="1:3" s="1" customFormat="1">
      <c r="A5056" s="7"/>
      <c r="B5056" s="8"/>
      <c r="C5056" s="2"/>
    </row>
    <row r="5057" spans="1:3" s="1" customFormat="1">
      <c r="A5057" s="7"/>
      <c r="B5057" s="8"/>
      <c r="C5057" s="2"/>
    </row>
    <row r="5058" spans="1:3" s="1" customFormat="1">
      <c r="A5058" s="7"/>
      <c r="B5058" s="8"/>
      <c r="C5058" s="2"/>
    </row>
    <row r="5059" spans="1:3" s="1" customFormat="1">
      <c r="A5059" s="7"/>
      <c r="B5059" s="8"/>
      <c r="C5059" s="2"/>
    </row>
    <row r="5060" spans="1:3" s="1" customFormat="1">
      <c r="A5060" s="7"/>
      <c r="B5060" s="8"/>
      <c r="C5060" s="2"/>
    </row>
    <row r="5061" spans="1:3" s="1" customFormat="1">
      <c r="A5061" s="7"/>
      <c r="B5061" s="8"/>
      <c r="C5061" s="2"/>
    </row>
    <row r="5062" spans="1:3" s="1" customFormat="1">
      <c r="A5062" s="7"/>
      <c r="B5062" s="8"/>
      <c r="C5062" s="2"/>
    </row>
    <row r="5063" spans="1:3" s="1" customFormat="1">
      <c r="A5063" s="7"/>
      <c r="B5063" s="8"/>
      <c r="C5063" s="2"/>
    </row>
    <row r="5064" spans="1:3" s="1" customFormat="1">
      <c r="A5064" s="7"/>
      <c r="B5064" s="8"/>
      <c r="C5064" s="2"/>
    </row>
    <row r="5065" spans="1:3" s="1" customFormat="1">
      <c r="A5065" s="7"/>
      <c r="B5065" s="8"/>
      <c r="C5065" s="2"/>
    </row>
    <row r="5066" spans="1:3" s="1" customFormat="1">
      <c r="A5066" s="7"/>
      <c r="B5066" s="8"/>
      <c r="C5066" s="2"/>
    </row>
    <row r="5067" spans="1:3" s="1" customFormat="1">
      <c r="A5067" s="7"/>
      <c r="B5067" s="8"/>
      <c r="C5067" s="2"/>
    </row>
    <row r="5068" spans="1:3" s="1" customFormat="1">
      <c r="A5068" s="7"/>
      <c r="B5068" s="8"/>
      <c r="C5068" s="2"/>
    </row>
    <row r="5069" spans="1:3" s="1" customFormat="1">
      <c r="A5069" s="7"/>
      <c r="B5069" s="8"/>
      <c r="C5069" s="2"/>
    </row>
    <row r="5070" spans="1:3" s="1" customFormat="1">
      <c r="A5070" s="7"/>
      <c r="B5070" s="8"/>
      <c r="C5070" s="2"/>
    </row>
    <row r="5071" spans="1:3" s="1" customFormat="1">
      <c r="A5071" s="7"/>
      <c r="B5071" s="8"/>
      <c r="C5071" s="2"/>
    </row>
    <row r="5072" spans="1:3" s="1" customFormat="1">
      <c r="A5072" s="7"/>
      <c r="B5072" s="8"/>
      <c r="C5072" s="2"/>
    </row>
    <row r="5073" spans="1:3" s="1" customFormat="1">
      <c r="A5073" s="7"/>
      <c r="B5073" s="8"/>
      <c r="C5073" s="2"/>
    </row>
    <row r="5074" spans="1:3" s="1" customFormat="1">
      <c r="A5074" s="7"/>
      <c r="B5074" s="8"/>
      <c r="C5074" s="2"/>
    </row>
    <row r="5075" spans="1:3" s="1" customFormat="1">
      <c r="A5075" s="7"/>
      <c r="B5075" s="8"/>
      <c r="C5075" s="2"/>
    </row>
    <row r="5076" spans="1:3" s="1" customFormat="1">
      <c r="A5076" s="7"/>
      <c r="B5076" s="8"/>
      <c r="C5076" s="2"/>
    </row>
    <row r="5077" spans="1:3" s="1" customFormat="1">
      <c r="A5077" s="7"/>
      <c r="B5077" s="8"/>
      <c r="C5077" s="2"/>
    </row>
    <row r="5078" spans="1:3" s="1" customFormat="1">
      <c r="A5078" s="7"/>
      <c r="B5078" s="8"/>
      <c r="C5078" s="2"/>
    </row>
    <row r="5079" spans="1:3" s="1" customFormat="1">
      <c r="A5079" s="7"/>
      <c r="B5079" s="8"/>
      <c r="C5079" s="2"/>
    </row>
    <row r="5080" spans="1:3" s="1" customFormat="1">
      <c r="A5080" s="7"/>
      <c r="B5080" s="8"/>
      <c r="C5080" s="2"/>
    </row>
    <row r="5081" spans="1:3" s="1" customFormat="1">
      <c r="A5081" s="7"/>
      <c r="B5081" s="8"/>
      <c r="C5081" s="2"/>
    </row>
    <row r="5082" spans="1:3" s="1" customFormat="1">
      <c r="A5082" s="7"/>
      <c r="B5082" s="8"/>
      <c r="C5082" s="2"/>
    </row>
    <row r="5083" spans="1:3" s="1" customFormat="1">
      <c r="A5083" s="7"/>
      <c r="B5083" s="8"/>
      <c r="C5083" s="2"/>
    </row>
    <row r="5084" spans="1:3" s="1" customFormat="1">
      <c r="A5084" s="7"/>
      <c r="B5084" s="8"/>
      <c r="C5084" s="2"/>
    </row>
    <row r="5085" spans="1:3" s="1" customFormat="1">
      <c r="A5085" s="7"/>
      <c r="B5085" s="8"/>
      <c r="C5085" s="2"/>
    </row>
    <row r="5086" spans="1:3" s="1" customFormat="1">
      <c r="A5086" s="7"/>
      <c r="B5086" s="8"/>
      <c r="C5086" s="2"/>
    </row>
    <row r="5087" spans="1:3" s="1" customFormat="1">
      <c r="A5087" s="7"/>
      <c r="B5087" s="8"/>
      <c r="C5087" s="2"/>
    </row>
    <row r="5088" spans="1:3" s="1" customFormat="1">
      <c r="A5088" s="7"/>
      <c r="B5088" s="8"/>
      <c r="C5088" s="2"/>
    </row>
    <row r="5089" spans="1:3" s="1" customFormat="1">
      <c r="A5089" s="7"/>
      <c r="B5089" s="8"/>
      <c r="C5089" s="2"/>
    </row>
    <row r="5090" spans="1:3" s="1" customFormat="1">
      <c r="A5090" s="7"/>
      <c r="B5090" s="8"/>
      <c r="C5090" s="2"/>
    </row>
    <row r="5091" spans="1:3" s="1" customFormat="1">
      <c r="A5091" s="7"/>
      <c r="B5091" s="8"/>
      <c r="C5091" s="2"/>
    </row>
    <row r="5092" spans="1:3" s="1" customFormat="1">
      <c r="A5092" s="7"/>
      <c r="B5092" s="8"/>
      <c r="C5092" s="2"/>
    </row>
    <row r="5093" spans="1:3" s="1" customFormat="1">
      <c r="A5093" s="7"/>
      <c r="B5093" s="8"/>
      <c r="C5093" s="2"/>
    </row>
    <row r="5094" spans="1:3" s="1" customFormat="1">
      <c r="A5094" s="7"/>
      <c r="B5094" s="8"/>
      <c r="C5094" s="2"/>
    </row>
    <row r="5095" spans="1:3" s="1" customFormat="1">
      <c r="A5095" s="7"/>
      <c r="B5095" s="8"/>
      <c r="C5095" s="2"/>
    </row>
    <row r="5096" spans="1:3" s="1" customFormat="1">
      <c r="A5096" s="7"/>
      <c r="B5096" s="8"/>
      <c r="C5096" s="2"/>
    </row>
    <row r="5097" spans="1:3" s="1" customFormat="1">
      <c r="A5097" s="7"/>
      <c r="B5097" s="8"/>
      <c r="C5097" s="2"/>
    </row>
    <row r="5098" spans="1:3" s="1" customFormat="1">
      <c r="A5098" s="7"/>
      <c r="B5098" s="8"/>
      <c r="C5098" s="2"/>
    </row>
    <row r="5099" spans="1:3" s="1" customFormat="1">
      <c r="A5099" s="7"/>
      <c r="B5099" s="8"/>
      <c r="C5099" s="2"/>
    </row>
    <row r="5100" spans="1:3" s="1" customFormat="1">
      <c r="A5100" s="7"/>
      <c r="B5100" s="8"/>
      <c r="C5100" s="2"/>
    </row>
    <row r="5101" spans="1:3" s="1" customFormat="1">
      <c r="A5101" s="7"/>
      <c r="B5101" s="8"/>
      <c r="C5101" s="2"/>
    </row>
    <row r="5102" spans="1:3" s="1" customFormat="1">
      <c r="A5102" s="7"/>
      <c r="B5102" s="8"/>
      <c r="C5102" s="2"/>
    </row>
    <row r="5103" spans="1:3" s="1" customFormat="1">
      <c r="A5103" s="7"/>
      <c r="B5103" s="8"/>
      <c r="C5103" s="2"/>
    </row>
    <row r="5104" spans="1:3" s="1" customFormat="1">
      <c r="A5104" s="7"/>
      <c r="B5104" s="8"/>
      <c r="C5104" s="2"/>
    </row>
    <row r="5105" spans="1:3" s="1" customFormat="1">
      <c r="A5105" s="7"/>
      <c r="B5105" s="8"/>
      <c r="C5105" s="2"/>
    </row>
    <row r="5106" spans="1:3" s="1" customFormat="1">
      <c r="A5106" s="7"/>
      <c r="B5106" s="8"/>
      <c r="C5106" s="2"/>
    </row>
    <row r="5107" spans="1:3" s="1" customFormat="1">
      <c r="A5107" s="7"/>
      <c r="B5107" s="8"/>
      <c r="C5107" s="2"/>
    </row>
    <row r="5108" spans="1:3" s="1" customFormat="1">
      <c r="A5108" s="7"/>
      <c r="B5108" s="8"/>
      <c r="C5108" s="2"/>
    </row>
    <row r="5109" spans="1:3" s="1" customFormat="1">
      <c r="A5109" s="7"/>
      <c r="B5109" s="8"/>
      <c r="C5109" s="2"/>
    </row>
    <row r="5110" spans="1:3" s="1" customFormat="1">
      <c r="A5110" s="7"/>
      <c r="B5110" s="8"/>
      <c r="C5110" s="2"/>
    </row>
    <row r="5111" spans="1:3" s="1" customFormat="1">
      <c r="A5111" s="7"/>
      <c r="B5111" s="8"/>
      <c r="C5111" s="2"/>
    </row>
    <row r="5112" spans="1:3" s="1" customFormat="1">
      <c r="A5112" s="7"/>
      <c r="B5112" s="8"/>
      <c r="C5112" s="2"/>
    </row>
    <row r="5113" spans="1:3" s="1" customFormat="1">
      <c r="A5113" s="7"/>
      <c r="B5113" s="8"/>
      <c r="C5113" s="2"/>
    </row>
    <row r="5114" spans="1:3" s="1" customFormat="1">
      <c r="A5114" s="7"/>
      <c r="B5114" s="8"/>
      <c r="C5114" s="2"/>
    </row>
    <row r="5115" spans="1:3" s="1" customFormat="1">
      <c r="A5115" s="7"/>
      <c r="B5115" s="8"/>
      <c r="C5115" s="2"/>
    </row>
    <row r="5116" spans="1:3" s="1" customFormat="1">
      <c r="A5116" s="7"/>
      <c r="B5116" s="8"/>
      <c r="C5116" s="2"/>
    </row>
    <row r="5117" spans="1:3" s="1" customFormat="1">
      <c r="A5117" s="7"/>
      <c r="B5117" s="8"/>
      <c r="C5117" s="2"/>
    </row>
    <row r="5118" spans="1:3" s="1" customFormat="1">
      <c r="A5118" s="7"/>
      <c r="B5118" s="8"/>
      <c r="C5118" s="2"/>
    </row>
    <row r="5119" spans="1:3" s="1" customFormat="1">
      <c r="A5119" s="7"/>
      <c r="B5119" s="8"/>
      <c r="C5119" s="2"/>
    </row>
    <row r="5120" spans="1:3" s="1" customFormat="1">
      <c r="A5120" s="7"/>
      <c r="B5120" s="8"/>
      <c r="C5120" s="2"/>
    </row>
    <row r="5121" spans="1:3" s="1" customFormat="1">
      <c r="A5121" s="7"/>
      <c r="B5121" s="8"/>
      <c r="C5121" s="2"/>
    </row>
    <row r="5122" spans="1:3" s="1" customFormat="1">
      <c r="A5122" s="7"/>
      <c r="B5122" s="8"/>
      <c r="C5122" s="2"/>
    </row>
    <row r="5123" spans="1:3" s="1" customFormat="1">
      <c r="A5123" s="7"/>
      <c r="B5123" s="8"/>
      <c r="C5123" s="2"/>
    </row>
    <row r="5124" spans="1:3" s="1" customFormat="1">
      <c r="A5124" s="7"/>
      <c r="B5124" s="8"/>
      <c r="C5124" s="2"/>
    </row>
    <row r="5125" spans="1:3" s="1" customFormat="1">
      <c r="A5125" s="7"/>
      <c r="B5125" s="8"/>
      <c r="C5125" s="2"/>
    </row>
    <row r="5126" spans="1:3" s="1" customFormat="1">
      <c r="A5126" s="7"/>
      <c r="B5126" s="8"/>
      <c r="C5126" s="2"/>
    </row>
    <row r="5127" spans="1:3" s="1" customFormat="1">
      <c r="A5127" s="7"/>
      <c r="B5127" s="8"/>
      <c r="C5127" s="2"/>
    </row>
    <row r="5128" spans="1:3" s="1" customFormat="1">
      <c r="A5128" s="7"/>
      <c r="B5128" s="8"/>
      <c r="C5128" s="2"/>
    </row>
    <row r="5129" spans="1:3" s="1" customFormat="1">
      <c r="A5129" s="7"/>
      <c r="B5129" s="8"/>
      <c r="C5129" s="2"/>
    </row>
    <row r="5130" spans="1:3" s="1" customFormat="1">
      <c r="A5130" s="7"/>
      <c r="B5130" s="8"/>
      <c r="C5130" s="2"/>
    </row>
    <row r="5131" spans="1:3" s="1" customFormat="1">
      <c r="A5131" s="7"/>
      <c r="B5131" s="8"/>
      <c r="C5131" s="2"/>
    </row>
    <row r="5132" spans="1:3" s="1" customFormat="1">
      <c r="A5132" s="7"/>
      <c r="B5132" s="8"/>
      <c r="C5132" s="2"/>
    </row>
    <row r="5133" spans="1:3" s="1" customFormat="1">
      <c r="A5133" s="7"/>
      <c r="B5133" s="8"/>
      <c r="C5133" s="2"/>
    </row>
    <row r="5134" spans="1:3" s="1" customFormat="1">
      <c r="A5134" s="7"/>
      <c r="B5134" s="8"/>
      <c r="C5134" s="2"/>
    </row>
    <row r="5135" spans="1:3" s="1" customFormat="1">
      <c r="A5135" s="7"/>
      <c r="B5135" s="8"/>
      <c r="C5135" s="2"/>
    </row>
    <row r="5136" spans="1:3" s="1" customFormat="1">
      <c r="A5136" s="7"/>
      <c r="B5136" s="8"/>
      <c r="C5136" s="2"/>
    </row>
    <row r="5137" spans="1:3" s="1" customFormat="1">
      <c r="A5137" s="7"/>
      <c r="B5137" s="8"/>
      <c r="C5137" s="2"/>
    </row>
    <row r="5138" spans="1:3" s="1" customFormat="1">
      <c r="A5138" s="7"/>
      <c r="B5138" s="8"/>
      <c r="C5138" s="2"/>
    </row>
    <row r="5139" spans="1:3" s="1" customFormat="1">
      <c r="A5139" s="7"/>
      <c r="B5139" s="8"/>
      <c r="C5139" s="2"/>
    </row>
    <row r="5140" spans="1:3" s="1" customFormat="1">
      <c r="A5140" s="7"/>
      <c r="B5140" s="8"/>
      <c r="C5140" s="2"/>
    </row>
    <row r="5141" spans="1:3" s="1" customFormat="1">
      <c r="A5141" s="7"/>
      <c r="B5141" s="8"/>
      <c r="C5141" s="2"/>
    </row>
    <row r="5142" spans="1:3" s="1" customFormat="1">
      <c r="A5142" s="7"/>
      <c r="B5142" s="8"/>
      <c r="C5142" s="2"/>
    </row>
    <row r="5143" spans="1:3" s="1" customFormat="1">
      <c r="A5143" s="7"/>
      <c r="B5143" s="8"/>
      <c r="C5143" s="2"/>
    </row>
    <row r="5144" spans="1:3" s="1" customFormat="1">
      <c r="A5144" s="7"/>
      <c r="B5144" s="8"/>
      <c r="C5144" s="2"/>
    </row>
    <row r="5145" spans="1:3" s="1" customFormat="1">
      <c r="A5145" s="7"/>
      <c r="B5145" s="8"/>
      <c r="C5145" s="2"/>
    </row>
    <row r="5146" spans="1:3" s="1" customFormat="1">
      <c r="A5146" s="7"/>
      <c r="B5146" s="8"/>
      <c r="C5146" s="2"/>
    </row>
    <row r="5147" spans="1:3" s="1" customFormat="1">
      <c r="A5147" s="7"/>
      <c r="B5147" s="8"/>
      <c r="C5147" s="2"/>
    </row>
    <row r="5148" spans="1:3" s="1" customFormat="1">
      <c r="A5148" s="7"/>
      <c r="B5148" s="8"/>
      <c r="C5148" s="2"/>
    </row>
    <row r="5149" spans="1:3" s="1" customFormat="1">
      <c r="A5149" s="7"/>
      <c r="B5149" s="8"/>
      <c r="C5149" s="2"/>
    </row>
    <row r="5150" spans="1:3" s="1" customFormat="1">
      <c r="A5150" s="7"/>
      <c r="B5150" s="8"/>
      <c r="C5150" s="2"/>
    </row>
    <row r="5151" spans="1:3" s="1" customFormat="1">
      <c r="A5151" s="7"/>
      <c r="B5151" s="8"/>
      <c r="C5151" s="2"/>
    </row>
    <row r="5152" spans="1:3" s="1" customFormat="1">
      <c r="A5152" s="7"/>
      <c r="B5152" s="8"/>
      <c r="C5152" s="2"/>
    </row>
    <row r="5153" spans="1:3" s="1" customFormat="1">
      <c r="A5153" s="7"/>
      <c r="B5153" s="8"/>
      <c r="C5153" s="2"/>
    </row>
    <row r="5154" spans="1:3" s="1" customFormat="1">
      <c r="A5154" s="7"/>
      <c r="B5154" s="8"/>
      <c r="C5154" s="2"/>
    </row>
    <row r="5155" spans="1:3" s="1" customFormat="1">
      <c r="A5155" s="7"/>
      <c r="B5155" s="8"/>
      <c r="C5155" s="2"/>
    </row>
    <row r="5156" spans="1:3" s="1" customFormat="1">
      <c r="A5156" s="7"/>
      <c r="B5156" s="8"/>
      <c r="C5156" s="2"/>
    </row>
    <row r="5157" spans="1:3" s="1" customFormat="1">
      <c r="A5157" s="7"/>
      <c r="B5157" s="8"/>
      <c r="C5157" s="2"/>
    </row>
    <row r="5158" spans="1:3" s="1" customFormat="1">
      <c r="A5158" s="7"/>
      <c r="B5158" s="8"/>
      <c r="C5158" s="2"/>
    </row>
    <row r="5159" spans="1:3" s="1" customFormat="1">
      <c r="A5159" s="7"/>
      <c r="B5159" s="8"/>
      <c r="C5159" s="2"/>
    </row>
    <row r="5160" spans="1:3" s="1" customFormat="1">
      <c r="A5160" s="7"/>
      <c r="B5160" s="8"/>
      <c r="C5160" s="2"/>
    </row>
    <row r="5161" spans="1:3" s="1" customFormat="1">
      <c r="A5161" s="7"/>
      <c r="B5161" s="8"/>
      <c r="C5161" s="2"/>
    </row>
    <row r="5162" spans="1:3" s="1" customFormat="1">
      <c r="A5162" s="7"/>
      <c r="B5162" s="8"/>
      <c r="C5162" s="2"/>
    </row>
    <row r="5163" spans="1:3" s="1" customFormat="1">
      <c r="A5163" s="7"/>
      <c r="B5163" s="8"/>
      <c r="C5163" s="2"/>
    </row>
    <row r="5164" spans="1:3" s="1" customFormat="1">
      <c r="A5164" s="7"/>
      <c r="B5164" s="8"/>
      <c r="C5164" s="2"/>
    </row>
    <row r="5165" spans="1:3" s="1" customFormat="1">
      <c r="A5165" s="7"/>
      <c r="B5165" s="8"/>
      <c r="C5165" s="2"/>
    </row>
    <row r="5166" spans="1:3" s="1" customFormat="1">
      <c r="A5166" s="7"/>
      <c r="B5166" s="8"/>
      <c r="C5166" s="2"/>
    </row>
    <row r="5167" spans="1:3" s="1" customFormat="1">
      <c r="A5167" s="7"/>
      <c r="B5167" s="8"/>
      <c r="C5167" s="2"/>
    </row>
    <row r="5168" spans="1:3" s="1" customFormat="1">
      <c r="A5168" s="7"/>
      <c r="B5168" s="8"/>
      <c r="C5168" s="2"/>
    </row>
    <row r="5169" spans="1:3" s="1" customFormat="1">
      <c r="A5169" s="7"/>
      <c r="B5169" s="8"/>
      <c r="C5169" s="2"/>
    </row>
    <row r="5170" spans="1:3" s="1" customFormat="1">
      <c r="A5170" s="7"/>
      <c r="B5170" s="8"/>
      <c r="C5170" s="2"/>
    </row>
    <row r="5171" spans="1:3" s="1" customFormat="1">
      <c r="A5171" s="7"/>
      <c r="B5171" s="8"/>
      <c r="C5171" s="2"/>
    </row>
    <row r="5172" spans="1:3" s="1" customFormat="1">
      <c r="A5172" s="7"/>
      <c r="B5172" s="8"/>
      <c r="C5172" s="2"/>
    </row>
    <row r="5173" spans="1:3" s="1" customFormat="1">
      <c r="A5173" s="7"/>
      <c r="B5173" s="8"/>
      <c r="C5173" s="2"/>
    </row>
    <row r="5174" spans="1:3" s="1" customFormat="1">
      <c r="A5174" s="7"/>
      <c r="B5174" s="8"/>
      <c r="C5174" s="2"/>
    </row>
    <row r="5175" spans="1:3" s="1" customFormat="1">
      <c r="A5175" s="7"/>
      <c r="B5175" s="8"/>
      <c r="C5175" s="2"/>
    </row>
    <row r="5176" spans="1:3" s="1" customFormat="1">
      <c r="A5176" s="7"/>
      <c r="B5176" s="8"/>
      <c r="C5176" s="2"/>
    </row>
    <row r="5177" spans="1:3" s="1" customFormat="1">
      <c r="A5177" s="7"/>
      <c r="B5177" s="8"/>
      <c r="C5177" s="2"/>
    </row>
    <row r="5178" spans="1:3" s="1" customFormat="1">
      <c r="A5178" s="7"/>
      <c r="B5178" s="8"/>
      <c r="C5178" s="2"/>
    </row>
    <row r="5179" spans="1:3" s="1" customFormat="1">
      <c r="A5179" s="7"/>
      <c r="B5179" s="8"/>
      <c r="C5179" s="2"/>
    </row>
    <row r="5180" spans="1:3" s="1" customFormat="1">
      <c r="A5180" s="7"/>
      <c r="B5180" s="8"/>
      <c r="C5180" s="2"/>
    </row>
    <row r="5181" spans="1:3" s="1" customFormat="1">
      <c r="A5181" s="7"/>
      <c r="B5181" s="8"/>
      <c r="C5181" s="2"/>
    </row>
    <row r="5182" spans="1:3" s="1" customFormat="1">
      <c r="A5182" s="7"/>
      <c r="B5182" s="8"/>
      <c r="C5182" s="2"/>
    </row>
    <row r="5183" spans="1:3" s="1" customFormat="1">
      <c r="A5183" s="7"/>
      <c r="B5183" s="8"/>
      <c r="C5183" s="2"/>
    </row>
    <row r="5184" spans="1:3" s="1" customFormat="1">
      <c r="A5184" s="7"/>
      <c r="B5184" s="8"/>
      <c r="C5184" s="2"/>
    </row>
    <row r="5185" spans="1:3" s="1" customFormat="1">
      <c r="A5185" s="7"/>
      <c r="B5185" s="8"/>
      <c r="C5185" s="2"/>
    </row>
    <row r="5186" spans="1:3" s="1" customFormat="1">
      <c r="A5186" s="7"/>
      <c r="B5186" s="8"/>
      <c r="C5186" s="2"/>
    </row>
    <row r="5187" spans="1:3" s="1" customFormat="1">
      <c r="A5187" s="7"/>
      <c r="B5187" s="8"/>
      <c r="C5187" s="2"/>
    </row>
    <row r="5188" spans="1:3" s="1" customFormat="1">
      <c r="A5188" s="7"/>
      <c r="B5188" s="8"/>
      <c r="C5188" s="2"/>
    </row>
    <row r="5189" spans="1:3" s="1" customFormat="1">
      <c r="A5189" s="7"/>
      <c r="B5189" s="8"/>
      <c r="C5189" s="2"/>
    </row>
    <row r="5190" spans="1:3" s="1" customFormat="1">
      <c r="A5190" s="7"/>
      <c r="B5190" s="8"/>
      <c r="C5190" s="2"/>
    </row>
    <row r="5191" spans="1:3" s="1" customFormat="1">
      <c r="A5191" s="7"/>
      <c r="B5191" s="8"/>
      <c r="C5191" s="2"/>
    </row>
    <row r="5192" spans="1:3" s="1" customFormat="1">
      <c r="A5192" s="7"/>
      <c r="B5192" s="8"/>
      <c r="C5192" s="2"/>
    </row>
    <row r="5193" spans="1:3" s="1" customFormat="1">
      <c r="A5193" s="7"/>
      <c r="B5193" s="8"/>
      <c r="C5193" s="2"/>
    </row>
    <row r="5194" spans="1:3" s="1" customFormat="1">
      <c r="A5194" s="7"/>
      <c r="B5194" s="8"/>
      <c r="C5194" s="2"/>
    </row>
    <row r="5195" spans="1:3" s="1" customFormat="1">
      <c r="A5195" s="7"/>
      <c r="B5195" s="8"/>
      <c r="C5195" s="2"/>
    </row>
    <row r="5196" spans="1:3" s="1" customFormat="1">
      <c r="A5196" s="7"/>
      <c r="B5196" s="8"/>
      <c r="C5196" s="2"/>
    </row>
    <row r="5197" spans="1:3" s="1" customFormat="1">
      <c r="A5197" s="7"/>
      <c r="B5197" s="8"/>
      <c r="C5197" s="2"/>
    </row>
    <row r="5198" spans="1:3" s="1" customFormat="1">
      <c r="A5198" s="7"/>
      <c r="B5198" s="8"/>
      <c r="C5198" s="2"/>
    </row>
    <row r="5199" spans="1:3" s="1" customFormat="1">
      <c r="A5199" s="7"/>
      <c r="B5199" s="8"/>
      <c r="C5199" s="2"/>
    </row>
    <row r="5200" spans="1:3" s="1" customFormat="1">
      <c r="A5200" s="7"/>
      <c r="B5200" s="8"/>
      <c r="C5200" s="2"/>
    </row>
    <row r="5201" spans="1:3" s="1" customFormat="1">
      <c r="A5201" s="7"/>
      <c r="B5201" s="8"/>
      <c r="C5201" s="2"/>
    </row>
    <row r="5202" spans="1:3" s="1" customFormat="1">
      <c r="A5202" s="7"/>
      <c r="B5202" s="8"/>
      <c r="C5202" s="2"/>
    </row>
    <row r="5203" spans="1:3" s="1" customFormat="1">
      <c r="A5203" s="7"/>
      <c r="B5203" s="8"/>
      <c r="C5203" s="2"/>
    </row>
    <row r="5204" spans="1:3" s="1" customFormat="1">
      <c r="A5204" s="7"/>
      <c r="B5204" s="8"/>
      <c r="C5204" s="2"/>
    </row>
    <row r="5205" spans="1:3" s="1" customFormat="1">
      <c r="A5205" s="7"/>
      <c r="B5205" s="8"/>
      <c r="C5205" s="2"/>
    </row>
    <row r="5206" spans="1:3" s="1" customFormat="1">
      <c r="A5206" s="7"/>
      <c r="B5206" s="8"/>
      <c r="C5206" s="2"/>
    </row>
    <row r="5207" spans="1:3" s="1" customFormat="1">
      <c r="A5207" s="7"/>
      <c r="B5207" s="8"/>
      <c r="C5207" s="2"/>
    </row>
    <row r="5208" spans="1:3" s="1" customFormat="1">
      <c r="A5208" s="7"/>
      <c r="B5208" s="8"/>
      <c r="C5208" s="2"/>
    </row>
    <row r="5209" spans="1:3" s="1" customFormat="1">
      <c r="A5209" s="7"/>
      <c r="B5209" s="8"/>
      <c r="C5209" s="2"/>
    </row>
    <row r="5210" spans="1:3" s="1" customFormat="1">
      <c r="A5210" s="7"/>
      <c r="B5210" s="8"/>
      <c r="C5210" s="2"/>
    </row>
    <row r="5211" spans="1:3" s="1" customFormat="1">
      <c r="A5211" s="7"/>
      <c r="B5211" s="8"/>
      <c r="C5211" s="2"/>
    </row>
    <row r="5212" spans="1:3" s="1" customFormat="1">
      <c r="A5212" s="7"/>
      <c r="B5212" s="8"/>
      <c r="C5212" s="2"/>
    </row>
    <row r="5213" spans="1:3" s="1" customFormat="1">
      <c r="A5213" s="7"/>
      <c r="B5213" s="8"/>
      <c r="C5213" s="2"/>
    </row>
    <row r="5214" spans="1:3" s="1" customFormat="1">
      <c r="A5214" s="7"/>
      <c r="B5214" s="8"/>
      <c r="C5214" s="2"/>
    </row>
    <row r="5215" spans="1:3" s="1" customFormat="1">
      <c r="A5215" s="7"/>
      <c r="B5215" s="8"/>
      <c r="C5215" s="2"/>
    </row>
    <row r="5216" spans="1:3" s="1" customFormat="1">
      <c r="A5216" s="7"/>
      <c r="B5216" s="8"/>
      <c r="C5216" s="2"/>
    </row>
    <row r="5217" spans="1:3" s="1" customFormat="1">
      <c r="A5217" s="7"/>
      <c r="B5217" s="8"/>
      <c r="C5217" s="2"/>
    </row>
    <row r="5218" spans="1:3" s="1" customFormat="1">
      <c r="A5218" s="7"/>
      <c r="B5218" s="8"/>
      <c r="C5218" s="2"/>
    </row>
    <row r="5219" spans="1:3" s="1" customFormat="1">
      <c r="A5219" s="7"/>
      <c r="B5219" s="8"/>
      <c r="C5219" s="2"/>
    </row>
    <row r="5220" spans="1:3" s="1" customFormat="1">
      <c r="A5220" s="7"/>
      <c r="B5220" s="8"/>
      <c r="C5220" s="2"/>
    </row>
    <row r="5221" spans="1:3" s="1" customFormat="1">
      <c r="A5221" s="7"/>
      <c r="B5221" s="8"/>
      <c r="C5221" s="2"/>
    </row>
    <row r="5222" spans="1:3" s="1" customFormat="1">
      <c r="A5222" s="7"/>
      <c r="B5222" s="8"/>
      <c r="C5222" s="2"/>
    </row>
    <row r="5223" spans="1:3" s="1" customFormat="1">
      <c r="A5223" s="7"/>
      <c r="B5223" s="8"/>
      <c r="C5223" s="2"/>
    </row>
    <row r="5224" spans="1:3" s="1" customFormat="1">
      <c r="A5224" s="7"/>
      <c r="B5224" s="8"/>
      <c r="C5224" s="2"/>
    </row>
    <row r="5225" spans="1:3" s="1" customFormat="1">
      <c r="A5225" s="7"/>
      <c r="B5225" s="8"/>
      <c r="C5225" s="2"/>
    </row>
    <row r="5226" spans="1:3" s="1" customFormat="1">
      <c r="A5226" s="7"/>
      <c r="B5226" s="8"/>
      <c r="C5226" s="2"/>
    </row>
    <row r="5227" spans="1:3" s="1" customFormat="1">
      <c r="A5227" s="7"/>
      <c r="B5227" s="8"/>
      <c r="C5227" s="2"/>
    </row>
    <row r="5228" spans="1:3" s="1" customFormat="1">
      <c r="A5228" s="7"/>
      <c r="B5228" s="8"/>
      <c r="C5228" s="2"/>
    </row>
    <row r="5229" spans="1:3" s="1" customFormat="1">
      <c r="A5229" s="7"/>
      <c r="B5229" s="8"/>
      <c r="C5229" s="2"/>
    </row>
    <row r="5230" spans="1:3" s="1" customFormat="1">
      <c r="A5230" s="7"/>
      <c r="B5230" s="8"/>
      <c r="C5230" s="2"/>
    </row>
    <row r="5231" spans="1:3" s="1" customFormat="1">
      <c r="A5231" s="7"/>
      <c r="B5231" s="8"/>
      <c r="C5231" s="2"/>
    </row>
    <row r="5232" spans="1:3" s="1" customFormat="1">
      <c r="A5232" s="7"/>
      <c r="B5232" s="8"/>
      <c r="C5232" s="2"/>
    </row>
    <row r="5233" spans="1:3" s="1" customFormat="1">
      <c r="A5233" s="7"/>
      <c r="B5233" s="8"/>
      <c r="C5233" s="2"/>
    </row>
    <row r="5234" spans="1:3" s="1" customFormat="1">
      <c r="A5234" s="7"/>
      <c r="B5234" s="8"/>
      <c r="C5234" s="2"/>
    </row>
    <row r="5235" spans="1:3" s="1" customFormat="1">
      <c r="A5235" s="7"/>
      <c r="B5235" s="8"/>
      <c r="C5235" s="2"/>
    </row>
    <row r="5236" spans="1:3" s="1" customFormat="1">
      <c r="A5236" s="7"/>
      <c r="B5236" s="8"/>
      <c r="C5236" s="2"/>
    </row>
    <row r="5237" spans="1:3" s="1" customFormat="1">
      <c r="A5237" s="7"/>
      <c r="B5237" s="8"/>
      <c r="C5237" s="2"/>
    </row>
    <row r="5238" spans="1:3" s="1" customFormat="1">
      <c r="A5238" s="7"/>
      <c r="B5238" s="8"/>
      <c r="C5238" s="2"/>
    </row>
    <row r="5239" spans="1:3" s="1" customFormat="1">
      <c r="A5239" s="7"/>
      <c r="B5239" s="8"/>
      <c r="C5239" s="2"/>
    </row>
    <row r="5240" spans="1:3" s="1" customFormat="1">
      <c r="A5240" s="7"/>
      <c r="B5240" s="8"/>
      <c r="C5240" s="2"/>
    </row>
    <row r="5241" spans="1:3" s="1" customFormat="1">
      <c r="A5241" s="7"/>
      <c r="B5241" s="8"/>
      <c r="C5241" s="2"/>
    </row>
    <row r="5242" spans="1:3" s="1" customFormat="1">
      <c r="A5242" s="7"/>
      <c r="B5242" s="8"/>
      <c r="C5242" s="2"/>
    </row>
    <row r="5243" spans="1:3" s="1" customFormat="1">
      <c r="A5243" s="7"/>
      <c r="B5243" s="8"/>
      <c r="C5243" s="2"/>
    </row>
    <row r="5244" spans="1:3" s="1" customFormat="1">
      <c r="A5244" s="7"/>
      <c r="B5244" s="8"/>
      <c r="C5244" s="2"/>
    </row>
    <row r="5245" spans="1:3" s="1" customFormat="1">
      <c r="A5245" s="7"/>
      <c r="B5245" s="8"/>
      <c r="C5245" s="2"/>
    </row>
    <row r="5246" spans="1:3" s="1" customFormat="1">
      <c r="A5246" s="7"/>
      <c r="B5246" s="8"/>
      <c r="C5246" s="2"/>
    </row>
    <row r="5247" spans="1:3" s="1" customFormat="1">
      <c r="A5247" s="7"/>
      <c r="B5247" s="8"/>
      <c r="C5247" s="2"/>
    </row>
    <row r="5248" spans="1:3" s="1" customFormat="1">
      <c r="A5248" s="7"/>
      <c r="B5248" s="8"/>
      <c r="C5248" s="2"/>
    </row>
    <row r="5249" spans="1:3" s="1" customFormat="1">
      <c r="A5249" s="7"/>
      <c r="B5249" s="8"/>
      <c r="C5249" s="2"/>
    </row>
    <row r="5250" spans="1:3" s="1" customFormat="1">
      <c r="A5250" s="7"/>
      <c r="B5250" s="8"/>
      <c r="C5250" s="2"/>
    </row>
    <row r="5251" spans="1:3" s="1" customFormat="1">
      <c r="A5251" s="7"/>
      <c r="B5251" s="8"/>
      <c r="C5251" s="2"/>
    </row>
    <row r="5252" spans="1:3" s="1" customFormat="1">
      <c r="A5252" s="7"/>
      <c r="B5252" s="8"/>
      <c r="C5252" s="2"/>
    </row>
    <row r="5253" spans="1:3" s="1" customFormat="1">
      <c r="A5253" s="7"/>
      <c r="B5253" s="8"/>
      <c r="C5253" s="2"/>
    </row>
    <row r="5254" spans="1:3" s="1" customFormat="1">
      <c r="A5254" s="7"/>
      <c r="B5254" s="8"/>
      <c r="C5254" s="2"/>
    </row>
    <row r="5255" spans="1:3" s="1" customFormat="1">
      <c r="A5255" s="7"/>
      <c r="B5255" s="8"/>
      <c r="C5255" s="2"/>
    </row>
    <row r="5256" spans="1:3" s="1" customFormat="1">
      <c r="A5256" s="7"/>
      <c r="B5256" s="8"/>
      <c r="C5256" s="2"/>
    </row>
    <row r="5257" spans="1:3" s="1" customFormat="1">
      <c r="A5257" s="7"/>
      <c r="B5257" s="8"/>
      <c r="C5257" s="2"/>
    </row>
    <row r="5258" spans="1:3" s="1" customFormat="1">
      <c r="A5258" s="7"/>
      <c r="B5258" s="8"/>
      <c r="C5258" s="2"/>
    </row>
    <row r="5259" spans="1:3" s="1" customFormat="1">
      <c r="A5259" s="7"/>
      <c r="B5259" s="8"/>
      <c r="C5259" s="2"/>
    </row>
    <row r="5260" spans="1:3" s="1" customFormat="1">
      <c r="A5260" s="7"/>
      <c r="B5260" s="8"/>
      <c r="C5260" s="2"/>
    </row>
    <row r="5261" spans="1:3" s="1" customFormat="1">
      <c r="A5261" s="7"/>
      <c r="B5261" s="8"/>
      <c r="C5261" s="2"/>
    </row>
    <row r="5262" spans="1:3" s="1" customFormat="1">
      <c r="A5262" s="7"/>
      <c r="B5262" s="8"/>
      <c r="C5262" s="2"/>
    </row>
    <row r="5263" spans="1:3" s="1" customFormat="1">
      <c r="A5263" s="7"/>
      <c r="B5263" s="8"/>
      <c r="C5263" s="2"/>
    </row>
    <row r="5264" spans="1:3" s="1" customFormat="1">
      <c r="A5264" s="7"/>
      <c r="B5264" s="8"/>
      <c r="C5264" s="2"/>
    </row>
    <row r="5265" spans="1:3" s="1" customFormat="1">
      <c r="A5265" s="7"/>
      <c r="B5265" s="8"/>
      <c r="C5265" s="2"/>
    </row>
    <row r="5266" spans="1:3" s="1" customFormat="1">
      <c r="A5266" s="7"/>
      <c r="B5266" s="8"/>
      <c r="C5266" s="2"/>
    </row>
    <row r="5267" spans="1:3" s="1" customFormat="1">
      <c r="A5267" s="7"/>
      <c r="B5267" s="8"/>
      <c r="C5267" s="2"/>
    </row>
    <row r="5268" spans="1:3" s="1" customFormat="1">
      <c r="A5268" s="7"/>
      <c r="B5268" s="8"/>
      <c r="C5268" s="2"/>
    </row>
    <row r="5269" spans="1:3" s="1" customFormat="1">
      <c r="A5269" s="7"/>
      <c r="B5269" s="8"/>
      <c r="C5269" s="2"/>
    </row>
    <row r="5270" spans="1:3" s="1" customFormat="1">
      <c r="A5270" s="7"/>
      <c r="B5270" s="8"/>
      <c r="C5270" s="2"/>
    </row>
    <row r="5271" spans="1:3" s="1" customFormat="1">
      <c r="A5271" s="7"/>
      <c r="B5271" s="8"/>
      <c r="C5271" s="2"/>
    </row>
    <row r="5272" spans="1:3" s="1" customFormat="1">
      <c r="A5272" s="7"/>
      <c r="B5272" s="8"/>
      <c r="C5272" s="2"/>
    </row>
    <row r="5273" spans="1:3" s="1" customFormat="1">
      <c r="A5273" s="7"/>
      <c r="B5273" s="8"/>
      <c r="C5273" s="2"/>
    </row>
    <row r="5274" spans="1:3" s="1" customFormat="1">
      <c r="A5274" s="7"/>
      <c r="B5274" s="8"/>
      <c r="C5274" s="2"/>
    </row>
    <row r="5275" spans="1:3" s="1" customFormat="1">
      <c r="A5275" s="7"/>
      <c r="B5275" s="8"/>
      <c r="C5275" s="2"/>
    </row>
    <row r="5276" spans="1:3" s="1" customFormat="1">
      <c r="A5276" s="7"/>
      <c r="B5276" s="8"/>
      <c r="C5276" s="2"/>
    </row>
    <row r="5277" spans="1:3" s="1" customFormat="1">
      <c r="A5277" s="7"/>
      <c r="B5277" s="8"/>
      <c r="C5277" s="2"/>
    </row>
    <row r="5278" spans="1:3" s="1" customFormat="1">
      <c r="A5278" s="7"/>
      <c r="B5278" s="8"/>
      <c r="C5278" s="2"/>
    </row>
    <row r="5279" spans="1:3" s="1" customFormat="1">
      <c r="A5279" s="7"/>
      <c r="B5279" s="8"/>
      <c r="C5279" s="2"/>
    </row>
    <row r="5280" spans="1:3" s="1" customFormat="1">
      <c r="A5280" s="7"/>
      <c r="B5280" s="8"/>
      <c r="C5280" s="2"/>
    </row>
    <row r="5281" spans="1:3" s="1" customFormat="1">
      <c r="A5281" s="7"/>
      <c r="B5281" s="8"/>
      <c r="C5281" s="2"/>
    </row>
    <row r="5282" spans="1:3" s="1" customFormat="1">
      <c r="A5282" s="7"/>
      <c r="B5282" s="8"/>
      <c r="C5282" s="2"/>
    </row>
    <row r="5283" spans="1:3" s="1" customFormat="1">
      <c r="A5283" s="7"/>
      <c r="B5283" s="8"/>
      <c r="C5283" s="2"/>
    </row>
    <row r="5284" spans="1:3" s="1" customFormat="1">
      <c r="A5284" s="7"/>
      <c r="B5284" s="8"/>
      <c r="C5284" s="2"/>
    </row>
    <row r="5285" spans="1:3" s="1" customFormat="1">
      <c r="A5285" s="7"/>
      <c r="B5285" s="8"/>
      <c r="C5285" s="2"/>
    </row>
    <row r="5286" spans="1:3" s="1" customFormat="1">
      <c r="A5286" s="7"/>
      <c r="B5286" s="8"/>
      <c r="C5286" s="2"/>
    </row>
    <row r="5287" spans="1:3" s="1" customFormat="1">
      <c r="A5287" s="7"/>
      <c r="B5287" s="8"/>
      <c r="C5287" s="2"/>
    </row>
    <row r="5288" spans="1:3" s="1" customFormat="1">
      <c r="A5288" s="7"/>
      <c r="B5288" s="8"/>
      <c r="C5288" s="2"/>
    </row>
    <row r="5289" spans="1:3" s="1" customFormat="1">
      <c r="A5289" s="7"/>
      <c r="B5289" s="8"/>
      <c r="C5289" s="2"/>
    </row>
    <row r="5290" spans="1:3" s="1" customFormat="1">
      <c r="A5290" s="7"/>
      <c r="B5290" s="8"/>
      <c r="C5290" s="2"/>
    </row>
    <row r="5291" spans="1:3" s="1" customFormat="1">
      <c r="A5291" s="7"/>
      <c r="B5291" s="8"/>
      <c r="C5291" s="2"/>
    </row>
    <row r="5292" spans="1:3" s="1" customFormat="1">
      <c r="A5292" s="7"/>
      <c r="B5292" s="8"/>
      <c r="C5292" s="2"/>
    </row>
    <row r="5293" spans="1:3" s="1" customFormat="1">
      <c r="A5293" s="7"/>
      <c r="B5293" s="8"/>
      <c r="C5293" s="2"/>
    </row>
    <row r="5294" spans="1:3" s="1" customFormat="1">
      <c r="A5294" s="7"/>
      <c r="B5294" s="8"/>
      <c r="C5294" s="2"/>
    </row>
    <row r="5295" spans="1:3" s="1" customFormat="1">
      <c r="A5295" s="7"/>
      <c r="B5295" s="8"/>
      <c r="C5295" s="2"/>
    </row>
    <row r="5296" spans="1:3" s="1" customFormat="1">
      <c r="A5296" s="7"/>
      <c r="B5296" s="8"/>
      <c r="C5296" s="2"/>
    </row>
    <row r="5297" spans="1:3" s="1" customFormat="1">
      <c r="A5297" s="7"/>
      <c r="B5297" s="8"/>
      <c r="C5297" s="2"/>
    </row>
    <row r="5298" spans="1:3" s="1" customFormat="1">
      <c r="A5298" s="7"/>
      <c r="B5298" s="8"/>
      <c r="C5298" s="2"/>
    </row>
    <row r="5299" spans="1:3" s="1" customFormat="1">
      <c r="A5299" s="7"/>
      <c r="B5299" s="8"/>
      <c r="C5299" s="2"/>
    </row>
    <row r="5300" spans="1:3" s="1" customFormat="1">
      <c r="A5300" s="7"/>
      <c r="B5300" s="8"/>
      <c r="C5300" s="2"/>
    </row>
    <row r="5301" spans="1:3" s="1" customFormat="1">
      <c r="A5301" s="7"/>
      <c r="B5301" s="8"/>
      <c r="C5301" s="2"/>
    </row>
    <row r="5302" spans="1:3" s="1" customFormat="1">
      <c r="A5302" s="7"/>
      <c r="B5302" s="8"/>
      <c r="C5302" s="2"/>
    </row>
    <row r="5303" spans="1:3" s="1" customFormat="1">
      <c r="A5303" s="7"/>
      <c r="B5303" s="8"/>
      <c r="C5303" s="2"/>
    </row>
    <row r="5304" spans="1:3" s="1" customFormat="1">
      <c r="A5304" s="7"/>
      <c r="B5304" s="8"/>
      <c r="C5304" s="2"/>
    </row>
    <row r="5305" spans="1:3" s="1" customFormat="1">
      <c r="A5305" s="7"/>
      <c r="B5305" s="8"/>
      <c r="C5305" s="2"/>
    </row>
    <row r="5306" spans="1:3" s="1" customFormat="1">
      <c r="A5306" s="7"/>
      <c r="B5306" s="8"/>
      <c r="C5306" s="2"/>
    </row>
    <row r="5307" spans="1:3" s="1" customFormat="1">
      <c r="A5307" s="7"/>
      <c r="B5307" s="8"/>
      <c r="C5307" s="2"/>
    </row>
    <row r="5308" spans="1:3" s="1" customFormat="1">
      <c r="A5308" s="7"/>
      <c r="B5308" s="8"/>
      <c r="C5308" s="2"/>
    </row>
    <row r="5309" spans="1:3" s="1" customFormat="1">
      <c r="A5309" s="7"/>
      <c r="B5309" s="8"/>
      <c r="C5309" s="2"/>
    </row>
    <row r="5310" spans="1:3" s="1" customFormat="1">
      <c r="A5310" s="7"/>
      <c r="B5310" s="8"/>
      <c r="C5310" s="2"/>
    </row>
    <row r="5311" spans="1:3" s="1" customFormat="1">
      <c r="A5311" s="7"/>
      <c r="B5311" s="8"/>
      <c r="C5311" s="2"/>
    </row>
    <row r="5312" spans="1:3" s="1" customFormat="1">
      <c r="A5312" s="7"/>
      <c r="B5312" s="8"/>
      <c r="C5312" s="2"/>
    </row>
    <row r="5313" spans="1:3" s="1" customFormat="1">
      <c r="A5313" s="7"/>
      <c r="B5313" s="8"/>
      <c r="C5313" s="2"/>
    </row>
    <row r="5314" spans="1:3" s="1" customFormat="1">
      <c r="A5314" s="7"/>
      <c r="B5314" s="8"/>
      <c r="C5314" s="2"/>
    </row>
    <row r="5315" spans="1:3" s="1" customFormat="1">
      <c r="A5315" s="7"/>
      <c r="B5315" s="8"/>
      <c r="C5315" s="2"/>
    </row>
    <row r="5316" spans="1:3" s="1" customFormat="1">
      <c r="A5316" s="7"/>
      <c r="B5316" s="8"/>
      <c r="C5316" s="2"/>
    </row>
    <row r="5317" spans="1:3" s="1" customFormat="1">
      <c r="A5317" s="7"/>
      <c r="B5317" s="8"/>
      <c r="C5317" s="2"/>
    </row>
    <row r="5318" spans="1:3" s="1" customFormat="1">
      <c r="A5318" s="7"/>
      <c r="B5318" s="8"/>
      <c r="C5318" s="2"/>
    </row>
    <row r="5319" spans="1:3" s="1" customFormat="1">
      <c r="A5319" s="7"/>
      <c r="B5319" s="8"/>
      <c r="C5319" s="2"/>
    </row>
    <row r="5320" spans="1:3" s="1" customFormat="1">
      <c r="A5320" s="7"/>
      <c r="B5320" s="8"/>
      <c r="C5320" s="2"/>
    </row>
    <row r="5321" spans="1:3" s="1" customFormat="1">
      <c r="A5321" s="7"/>
      <c r="B5321" s="8"/>
      <c r="C5321" s="2"/>
    </row>
    <row r="5322" spans="1:3" s="1" customFormat="1">
      <c r="A5322" s="7"/>
      <c r="B5322" s="8"/>
      <c r="C5322" s="2"/>
    </row>
    <row r="5323" spans="1:3" s="1" customFormat="1">
      <c r="A5323" s="7"/>
      <c r="B5323" s="8"/>
      <c r="C5323" s="2"/>
    </row>
    <row r="5324" spans="1:3" s="1" customFormat="1">
      <c r="A5324" s="7"/>
      <c r="B5324" s="8"/>
      <c r="C5324" s="2"/>
    </row>
    <row r="5325" spans="1:3" s="1" customFormat="1">
      <c r="A5325" s="7"/>
      <c r="B5325" s="8"/>
      <c r="C5325" s="2"/>
    </row>
    <row r="5326" spans="1:3" s="1" customFormat="1">
      <c r="A5326" s="7"/>
      <c r="B5326" s="8"/>
      <c r="C5326" s="2"/>
    </row>
    <row r="5327" spans="1:3" s="1" customFormat="1">
      <c r="A5327" s="7"/>
      <c r="B5327" s="8"/>
      <c r="C5327" s="2"/>
    </row>
    <row r="5328" spans="1:3" s="1" customFormat="1">
      <c r="A5328" s="7"/>
      <c r="B5328" s="8"/>
      <c r="C5328" s="2"/>
    </row>
    <row r="5329" spans="1:3" s="1" customFormat="1">
      <c r="A5329" s="7"/>
      <c r="B5329" s="8"/>
      <c r="C5329" s="2"/>
    </row>
    <row r="5330" spans="1:3" s="1" customFormat="1">
      <c r="A5330" s="7"/>
      <c r="B5330" s="8"/>
      <c r="C5330" s="2"/>
    </row>
    <row r="5331" spans="1:3" s="1" customFormat="1">
      <c r="A5331" s="7"/>
      <c r="B5331" s="8"/>
      <c r="C5331" s="2"/>
    </row>
    <row r="5332" spans="1:3" s="1" customFormat="1">
      <c r="A5332" s="7"/>
      <c r="B5332" s="8"/>
      <c r="C5332" s="2"/>
    </row>
    <row r="5333" spans="1:3" s="1" customFormat="1">
      <c r="A5333" s="7"/>
      <c r="B5333" s="8"/>
      <c r="C5333" s="2"/>
    </row>
    <row r="5334" spans="1:3" s="1" customFormat="1">
      <c r="A5334" s="7"/>
      <c r="B5334" s="8"/>
      <c r="C5334" s="2"/>
    </row>
    <row r="5335" spans="1:3" s="1" customFormat="1">
      <c r="A5335" s="7"/>
      <c r="B5335" s="8"/>
      <c r="C5335" s="2"/>
    </row>
    <row r="5336" spans="1:3" s="1" customFormat="1">
      <c r="A5336" s="7"/>
      <c r="B5336" s="8"/>
      <c r="C5336" s="2"/>
    </row>
    <row r="5337" spans="1:3" s="1" customFormat="1">
      <c r="A5337" s="7"/>
      <c r="B5337" s="8"/>
      <c r="C5337" s="2"/>
    </row>
    <row r="5338" spans="1:3" s="1" customFormat="1">
      <c r="A5338" s="7"/>
      <c r="B5338" s="8"/>
      <c r="C5338" s="2"/>
    </row>
    <row r="5339" spans="1:3" s="1" customFormat="1">
      <c r="A5339" s="7"/>
      <c r="B5339" s="8"/>
      <c r="C5339" s="2"/>
    </row>
    <row r="5340" spans="1:3" s="1" customFormat="1">
      <c r="A5340" s="7"/>
      <c r="B5340" s="8"/>
      <c r="C5340" s="2"/>
    </row>
    <row r="5341" spans="1:3" s="1" customFormat="1">
      <c r="A5341" s="7"/>
      <c r="B5341" s="8"/>
      <c r="C5341" s="2"/>
    </row>
    <row r="5342" spans="1:3" s="1" customFormat="1">
      <c r="A5342" s="7"/>
      <c r="B5342" s="8"/>
      <c r="C5342" s="2"/>
    </row>
    <row r="5343" spans="1:3" s="1" customFormat="1">
      <c r="A5343" s="7"/>
      <c r="B5343" s="8"/>
      <c r="C5343" s="2"/>
    </row>
    <row r="5344" spans="1:3" s="1" customFormat="1">
      <c r="A5344" s="7"/>
      <c r="B5344" s="8"/>
      <c r="C5344" s="2"/>
    </row>
    <row r="5345" spans="1:3" s="1" customFormat="1">
      <c r="A5345" s="7"/>
      <c r="B5345" s="8"/>
      <c r="C5345" s="2"/>
    </row>
    <row r="5346" spans="1:3" s="1" customFormat="1">
      <c r="A5346" s="7"/>
      <c r="B5346" s="8"/>
      <c r="C5346" s="2"/>
    </row>
    <row r="5347" spans="1:3" s="1" customFormat="1">
      <c r="A5347" s="7"/>
      <c r="B5347" s="8"/>
      <c r="C5347" s="2"/>
    </row>
    <row r="5348" spans="1:3" s="1" customFormat="1">
      <c r="A5348" s="7"/>
      <c r="B5348" s="8"/>
      <c r="C5348" s="2"/>
    </row>
    <row r="5349" spans="1:3" s="1" customFormat="1">
      <c r="A5349" s="7"/>
      <c r="B5349" s="8"/>
      <c r="C5349" s="2"/>
    </row>
    <row r="5350" spans="1:3" s="1" customFormat="1">
      <c r="A5350" s="7"/>
      <c r="B5350" s="8"/>
      <c r="C5350" s="2"/>
    </row>
    <row r="5351" spans="1:3" s="1" customFormat="1">
      <c r="A5351" s="7"/>
      <c r="B5351" s="8"/>
      <c r="C5351" s="2"/>
    </row>
    <row r="5352" spans="1:3" s="1" customFormat="1">
      <c r="A5352" s="7"/>
      <c r="B5352" s="8"/>
      <c r="C5352" s="2"/>
    </row>
    <row r="5353" spans="1:3" s="1" customFormat="1">
      <c r="A5353" s="7"/>
      <c r="B5353" s="8"/>
      <c r="C5353" s="2"/>
    </row>
    <row r="5354" spans="1:3" s="1" customFormat="1">
      <c r="A5354" s="7"/>
      <c r="B5354" s="8"/>
      <c r="C5354" s="2"/>
    </row>
    <row r="5355" spans="1:3" s="1" customFormat="1">
      <c r="A5355" s="7"/>
      <c r="B5355" s="8"/>
      <c r="C5355" s="2"/>
    </row>
    <row r="5356" spans="1:3" s="1" customFormat="1">
      <c r="A5356" s="7"/>
      <c r="B5356" s="8"/>
      <c r="C5356" s="2"/>
    </row>
    <row r="5357" spans="1:3" s="1" customFormat="1">
      <c r="A5357" s="7"/>
      <c r="B5357" s="8"/>
      <c r="C5357" s="2"/>
    </row>
    <row r="5358" spans="1:3" s="1" customFormat="1">
      <c r="A5358" s="7"/>
      <c r="B5358" s="8"/>
      <c r="C5358" s="2"/>
    </row>
    <row r="5359" spans="1:3" s="1" customFormat="1">
      <c r="A5359" s="7"/>
      <c r="B5359" s="8"/>
      <c r="C5359" s="2"/>
    </row>
    <row r="5360" spans="1:3" s="1" customFormat="1">
      <c r="A5360" s="7"/>
      <c r="B5360" s="8"/>
      <c r="C5360" s="2"/>
    </row>
    <row r="5361" spans="1:3" s="1" customFormat="1">
      <c r="A5361" s="7"/>
      <c r="B5361" s="8"/>
      <c r="C5361" s="2"/>
    </row>
    <row r="5362" spans="1:3" s="1" customFormat="1">
      <c r="A5362" s="7"/>
      <c r="B5362" s="8"/>
      <c r="C5362" s="2"/>
    </row>
    <row r="5363" spans="1:3" s="1" customFormat="1">
      <c r="A5363" s="7"/>
      <c r="B5363" s="8"/>
      <c r="C5363" s="2"/>
    </row>
    <row r="5364" spans="1:3" s="1" customFormat="1">
      <c r="A5364" s="7"/>
      <c r="B5364" s="8"/>
      <c r="C5364" s="2"/>
    </row>
    <row r="5365" spans="1:3" s="1" customFormat="1">
      <c r="A5365" s="7"/>
      <c r="B5365" s="8"/>
      <c r="C5365" s="2"/>
    </row>
    <row r="5366" spans="1:3" s="1" customFormat="1">
      <c r="A5366" s="7"/>
      <c r="B5366" s="8"/>
      <c r="C5366" s="2"/>
    </row>
    <row r="5367" spans="1:3" s="1" customFormat="1">
      <c r="A5367" s="7"/>
      <c r="B5367" s="8"/>
      <c r="C5367" s="2"/>
    </row>
    <row r="5368" spans="1:3" s="1" customFormat="1">
      <c r="A5368" s="7"/>
      <c r="B5368" s="8"/>
      <c r="C5368" s="2"/>
    </row>
    <row r="5369" spans="1:3" s="1" customFormat="1">
      <c r="A5369" s="7"/>
      <c r="B5369" s="8"/>
      <c r="C5369" s="2"/>
    </row>
    <row r="5370" spans="1:3" s="1" customFormat="1">
      <c r="A5370" s="7"/>
      <c r="B5370" s="8"/>
      <c r="C5370" s="2"/>
    </row>
    <row r="5371" spans="1:3" s="1" customFormat="1">
      <c r="A5371" s="7"/>
      <c r="B5371" s="8"/>
      <c r="C5371" s="2"/>
    </row>
    <row r="5372" spans="1:3" s="1" customFormat="1">
      <c r="A5372" s="7"/>
      <c r="B5372" s="8"/>
      <c r="C5372" s="2"/>
    </row>
    <row r="5373" spans="1:3" s="1" customFormat="1">
      <c r="A5373" s="7"/>
      <c r="B5373" s="8"/>
      <c r="C5373" s="2"/>
    </row>
    <row r="5374" spans="1:3" s="1" customFormat="1">
      <c r="A5374" s="7"/>
      <c r="B5374" s="8"/>
      <c r="C5374" s="2"/>
    </row>
    <row r="5375" spans="1:3" s="1" customFormat="1">
      <c r="A5375" s="7"/>
      <c r="B5375" s="8"/>
      <c r="C5375" s="2"/>
    </row>
    <row r="5376" spans="1:3" s="1" customFormat="1">
      <c r="A5376" s="7"/>
      <c r="B5376" s="8"/>
      <c r="C5376" s="2"/>
    </row>
    <row r="5377" spans="1:3" s="1" customFormat="1">
      <c r="A5377" s="7"/>
      <c r="B5377" s="8"/>
      <c r="C5377" s="2"/>
    </row>
    <row r="5378" spans="1:3" s="1" customFormat="1">
      <c r="A5378" s="7"/>
      <c r="B5378" s="8"/>
      <c r="C5378" s="2"/>
    </row>
    <row r="5379" spans="1:3" s="1" customFormat="1">
      <c r="A5379" s="7"/>
      <c r="B5379" s="8"/>
      <c r="C5379" s="2"/>
    </row>
    <row r="5380" spans="1:3" s="1" customFormat="1">
      <c r="A5380" s="7"/>
      <c r="B5380" s="8"/>
      <c r="C5380" s="2"/>
    </row>
    <row r="5381" spans="1:3" s="1" customFormat="1">
      <c r="A5381" s="7"/>
      <c r="B5381" s="8"/>
      <c r="C5381" s="2"/>
    </row>
    <row r="5382" spans="1:3" s="1" customFormat="1">
      <c r="A5382" s="7"/>
      <c r="B5382" s="8"/>
      <c r="C5382" s="2"/>
    </row>
    <row r="5383" spans="1:3" s="1" customFormat="1">
      <c r="A5383" s="7"/>
      <c r="B5383" s="8"/>
      <c r="C5383" s="2"/>
    </row>
    <row r="5384" spans="1:3" s="1" customFormat="1">
      <c r="A5384" s="7"/>
      <c r="B5384" s="8"/>
      <c r="C5384" s="2"/>
    </row>
    <row r="5385" spans="1:3" s="1" customFormat="1">
      <c r="A5385" s="7"/>
      <c r="B5385" s="8"/>
      <c r="C5385" s="2"/>
    </row>
    <row r="5386" spans="1:3" s="1" customFormat="1">
      <c r="A5386" s="7"/>
      <c r="B5386" s="8"/>
      <c r="C5386" s="2"/>
    </row>
    <row r="5387" spans="1:3" s="1" customFormat="1">
      <c r="A5387" s="7"/>
      <c r="B5387" s="8"/>
      <c r="C5387" s="2"/>
    </row>
    <row r="5388" spans="1:3" s="1" customFormat="1">
      <c r="A5388" s="7"/>
      <c r="B5388" s="8"/>
      <c r="C5388" s="2"/>
    </row>
    <row r="5389" spans="1:3" s="1" customFormat="1">
      <c r="A5389" s="7"/>
      <c r="B5389" s="8"/>
      <c r="C5389" s="2"/>
    </row>
    <row r="5390" spans="1:3" s="1" customFormat="1">
      <c r="A5390" s="7"/>
      <c r="B5390" s="8"/>
      <c r="C5390" s="2"/>
    </row>
    <row r="5391" spans="1:3" s="1" customFormat="1">
      <c r="A5391" s="7"/>
      <c r="B5391" s="8"/>
      <c r="C5391" s="2"/>
    </row>
    <row r="5392" spans="1:3" s="1" customFormat="1">
      <c r="A5392" s="7"/>
      <c r="B5392" s="8"/>
      <c r="C5392" s="2"/>
    </row>
    <row r="5393" spans="1:3" s="1" customFormat="1">
      <c r="A5393" s="7"/>
      <c r="B5393" s="8"/>
      <c r="C5393" s="2"/>
    </row>
    <row r="5394" spans="1:3" s="1" customFormat="1">
      <c r="A5394" s="7"/>
      <c r="B5394" s="8"/>
      <c r="C5394" s="2"/>
    </row>
    <row r="5395" spans="1:3" s="1" customFormat="1">
      <c r="A5395" s="7"/>
      <c r="B5395" s="8"/>
      <c r="C5395" s="2"/>
    </row>
    <row r="5396" spans="1:3" s="1" customFormat="1">
      <c r="A5396" s="7"/>
      <c r="B5396" s="8"/>
      <c r="C5396" s="2"/>
    </row>
    <row r="5397" spans="1:3" s="1" customFormat="1">
      <c r="A5397" s="7"/>
      <c r="B5397" s="8"/>
      <c r="C5397" s="2"/>
    </row>
    <row r="5398" spans="1:3" s="1" customFormat="1">
      <c r="A5398" s="7"/>
      <c r="B5398" s="8"/>
      <c r="C5398" s="2"/>
    </row>
    <row r="5399" spans="1:3" s="1" customFormat="1">
      <c r="A5399" s="7"/>
      <c r="B5399" s="8"/>
      <c r="C5399" s="2"/>
    </row>
    <row r="5400" spans="1:3" s="1" customFormat="1">
      <c r="A5400" s="7"/>
      <c r="B5400" s="8"/>
      <c r="C5400" s="2"/>
    </row>
    <row r="5401" spans="1:3" s="1" customFormat="1">
      <c r="A5401" s="7"/>
      <c r="B5401" s="8"/>
      <c r="C5401" s="2"/>
    </row>
    <row r="5402" spans="1:3" s="1" customFormat="1">
      <c r="A5402" s="7"/>
      <c r="B5402" s="8"/>
      <c r="C5402" s="2"/>
    </row>
    <row r="5403" spans="1:3" s="1" customFormat="1">
      <c r="A5403" s="7"/>
      <c r="B5403" s="8"/>
      <c r="C5403" s="2"/>
    </row>
    <row r="5404" spans="1:3" s="1" customFormat="1">
      <c r="A5404" s="7"/>
      <c r="B5404" s="8"/>
      <c r="C5404" s="2"/>
    </row>
    <row r="5405" spans="1:3" s="1" customFormat="1">
      <c r="A5405" s="7"/>
      <c r="B5405" s="8"/>
      <c r="C5405" s="2"/>
    </row>
    <row r="5406" spans="1:3" s="1" customFormat="1">
      <c r="A5406" s="7"/>
      <c r="B5406" s="8"/>
      <c r="C5406" s="2"/>
    </row>
    <row r="5407" spans="1:3" s="1" customFormat="1">
      <c r="A5407" s="7"/>
      <c r="B5407" s="8"/>
      <c r="C5407" s="2"/>
    </row>
    <row r="5408" spans="1:3" s="1" customFormat="1">
      <c r="A5408" s="7"/>
      <c r="B5408" s="8"/>
      <c r="C5408" s="2"/>
    </row>
    <row r="5409" spans="1:3" s="1" customFormat="1">
      <c r="A5409" s="7"/>
      <c r="B5409" s="8"/>
      <c r="C5409" s="2"/>
    </row>
    <row r="5410" spans="1:3" s="1" customFormat="1">
      <c r="A5410" s="7"/>
      <c r="B5410" s="8"/>
      <c r="C5410" s="2"/>
    </row>
    <row r="5411" spans="1:3" s="1" customFormat="1">
      <c r="A5411" s="7"/>
      <c r="B5411" s="8"/>
      <c r="C5411" s="2"/>
    </row>
    <row r="5412" spans="1:3" s="1" customFormat="1">
      <c r="A5412" s="7"/>
      <c r="B5412" s="8"/>
      <c r="C5412" s="2"/>
    </row>
    <row r="5413" spans="1:3" s="1" customFormat="1">
      <c r="A5413" s="7"/>
      <c r="B5413" s="8"/>
      <c r="C5413" s="2"/>
    </row>
    <row r="5414" spans="1:3" s="1" customFormat="1">
      <c r="A5414" s="7"/>
      <c r="B5414" s="8"/>
      <c r="C5414" s="2"/>
    </row>
    <row r="5415" spans="1:3" s="1" customFormat="1">
      <c r="A5415" s="7"/>
      <c r="B5415" s="8"/>
      <c r="C5415" s="2"/>
    </row>
    <row r="5416" spans="1:3" s="1" customFormat="1">
      <c r="A5416" s="7"/>
      <c r="B5416" s="8"/>
      <c r="C5416" s="2"/>
    </row>
    <row r="5417" spans="1:3" s="1" customFormat="1">
      <c r="A5417" s="7"/>
      <c r="B5417" s="8"/>
      <c r="C5417" s="2"/>
    </row>
    <row r="5418" spans="1:3" s="1" customFormat="1">
      <c r="A5418" s="7"/>
      <c r="B5418" s="8"/>
      <c r="C5418" s="2"/>
    </row>
    <row r="5419" spans="1:3" s="1" customFormat="1">
      <c r="A5419" s="7"/>
      <c r="B5419" s="8"/>
      <c r="C5419" s="2"/>
    </row>
    <row r="5420" spans="1:3" s="1" customFormat="1">
      <c r="A5420" s="7"/>
      <c r="B5420" s="8"/>
      <c r="C5420" s="2"/>
    </row>
    <row r="5421" spans="1:3" s="1" customFormat="1">
      <c r="A5421" s="7"/>
      <c r="B5421" s="8"/>
      <c r="C5421" s="2"/>
    </row>
    <row r="5422" spans="1:3" s="1" customFormat="1">
      <c r="A5422" s="7"/>
      <c r="B5422" s="8"/>
      <c r="C5422" s="2"/>
    </row>
    <row r="5423" spans="1:3" s="1" customFormat="1">
      <c r="A5423" s="7"/>
      <c r="B5423" s="8"/>
      <c r="C5423" s="2"/>
    </row>
    <row r="5424" spans="1:3" s="1" customFormat="1">
      <c r="A5424" s="7"/>
      <c r="B5424" s="8"/>
      <c r="C5424" s="2"/>
    </row>
    <row r="5425" spans="1:3" s="1" customFormat="1">
      <c r="A5425" s="7"/>
      <c r="B5425" s="8"/>
      <c r="C5425" s="2"/>
    </row>
    <row r="5426" spans="1:3" s="1" customFormat="1">
      <c r="A5426" s="7"/>
      <c r="B5426" s="8"/>
      <c r="C5426" s="2"/>
    </row>
    <row r="5427" spans="1:3" s="1" customFormat="1">
      <c r="A5427" s="7"/>
      <c r="B5427" s="8"/>
      <c r="C5427" s="2"/>
    </row>
    <row r="5428" spans="1:3" s="1" customFormat="1">
      <c r="A5428" s="7"/>
      <c r="B5428" s="8"/>
      <c r="C5428" s="2"/>
    </row>
    <row r="5429" spans="1:3" s="1" customFormat="1">
      <c r="A5429" s="7"/>
      <c r="B5429" s="8"/>
      <c r="C5429" s="2"/>
    </row>
    <row r="5430" spans="1:3" s="1" customFormat="1">
      <c r="A5430" s="7"/>
      <c r="B5430" s="8"/>
      <c r="C5430" s="2"/>
    </row>
    <row r="5431" spans="1:3" s="1" customFormat="1">
      <c r="A5431" s="7"/>
      <c r="B5431" s="8"/>
      <c r="C5431" s="2"/>
    </row>
    <row r="5432" spans="1:3" s="1" customFormat="1">
      <c r="A5432" s="7"/>
      <c r="B5432" s="8"/>
      <c r="C5432" s="2"/>
    </row>
    <row r="5433" spans="1:3" s="1" customFormat="1">
      <c r="A5433" s="7"/>
      <c r="B5433" s="8"/>
      <c r="C5433" s="2"/>
    </row>
    <row r="5434" spans="1:3" s="1" customFormat="1">
      <c r="A5434" s="7"/>
      <c r="B5434" s="8"/>
      <c r="C5434" s="2"/>
    </row>
    <row r="5435" spans="1:3" s="1" customFormat="1">
      <c r="A5435" s="7"/>
      <c r="B5435" s="8"/>
      <c r="C5435" s="2"/>
    </row>
    <row r="5436" spans="1:3" s="1" customFormat="1">
      <c r="A5436" s="7"/>
      <c r="B5436" s="8"/>
      <c r="C5436" s="2"/>
    </row>
    <row r="5437" spans="1:3" s="1" customFormat="1">
      <c r="A5437" s="7"/>
      <c r="B5437" s="8"/>
      <c r="C5437" s="2"/>
    </row>
    <row r="5438" spans="1:3" s="1" customFormat="1">
      <c r="A5438" s="7"/>
      <c r="B5438" s="8"/>
      <c r="C5438" s="2"/>
    </row>
    <row r="5439" spans="1:3" s="1" customFormat="1">
      <c r="A5439" s="7"/>
      <c r="B5439" s="8"/>
      <c r="C5439" s="2"/>
    </row>
    <row r="5440" spans="1:3" s="1" customFormat="1">
      <c r="A5440" s="7"/>
      <c r="B5440" s="8"/>
      <c r="C5440" s="2"/>
    </row>
    <row r="5441" spans="1:3" s="1" customFormat="1">
      <c r="A5441" s="7"/>
      <c r="B5441" s="8"/>
      <c r="C5441" s="2"/>
    </row>
    <row r="5442" spans="1:3" s="1" customFormat="1">
      <c r="A5442" s="7"/>
      <c r="B5442" s="8"/>
      <c r="C5442" s="2"/>
    </row>
    <row r="5443" spans="1:3" s="1" customFormat="1">
      <c r="A5443" s="7"/>
      <c r="B5443" s="8"/>
      <c r="C5443" s="2"/>
    </row>
    <row r="5444" spans="1:3" s="1" customFormat="1">
      <c r="A5444" s="7"/>
      <c r="B5444" s="8"/>
      <c r="C5444" s="2"/>
    </row>
    <row r="5445" spans="1:3" s="1" customFormat="1">
      <c r="A5445" s="7"/>
      <c r="B5445" s="8"/>
      <c r="C5445" s="2"/>
    </row>
    <row r="5446" spans="1:3" s="1" customFormat="1">
      <c r="A5446" s="7"/>
      <c r="B5446" s="8"/>
      <c r="C5446" s="2"/>
    </row>
    <row r="5447" spans="1:3" s="1" customFormat="1">
      <c r="A5447" s="7"/>
      <c r="B5447" s="8"/>
      <c r="C5447" s="2"/>
    </row>
    <row r="5448" spans="1:3" s="1" customFormat="1">
      <c r="A5448" s="7"/>
      <c r="B5448" s="8"/>
      <c r="C5448" s="2"/>
    </row>
    <row r="5449" spans="1:3" s="1" customFormat="1">
      <c r="A5449" s="7"/>
      <c r="B5449" s="8"/>
      <c r="C5449" s="2"/>
    </row>
    <row r="5450" spans="1:3" s="1" customFormat="1">
      <c r="A5450" s="7"/>
      <c r="B5450" s="8"/>
      <c r="C5450" s="2"/>
    </row>
    <row r="5451" spans="1:3" s="1" customFormat="1">
      <c r="A5451" s="7"/>
      <c r="B5451" s="8"/>
      <c r="C5451" s="2"/>
    </row>
    <row r="5452" spans="1:3" s="1" customFormat="1">
      <c r="A5452" s="7"/>
      <c r="B5452" s="8"/>
      <c r="C5452" s="2"/>
    </row>
    <row r="5453" spans="1:3" s="1" customFormat="1">
      <c r="A5453" s="7"/>
      <c r="B5453" s="8"/>
      <c r="C5453" s="2"/>
    </row>
    <row r="5454" spans="1:3" s="1" customFormat="1">
      <c r="A5454" s="7"/>
      <c r="B5454" s="8"/>
      <c r="C5454" s="2"/>
    </row>
    <row r="5455" spans="1:3" s="1" customFormat="1">
      <c r="A5455" s="7"/>
      <c r="B5455" s="8"/>
      <c r="C5455" s="2"/>
    </row>
    <row r="5456" spans="1:3" s="1" customFormat="1">
      <c r="A5456" s="7"/>
      <c r="B5456" s="8"/>
      <c r="C5456" s="2"/>
    </row>
    <row r="5457" spans="1:3" s="1" customFormat="1">
      <c r="A5457" s="7"/>
      <c r="B5457" s="8"/>
      <c r="C5457" s="2"/>
    </row>
    <row r="5458" spans="1:3" s="1" customFormat="1">
      <c r="A5458" s="7"/>
      <c r="B5458" s="8"/>
      <c r="C5458" s="2"/>
    </row>
    <row r="5459" spans="1:3" s="1" customFormat="1">
      <c r="A5459" s="7"/>
      <c r="B5459" s="8"/>
      <c r="C5459" s="2"/>
    </row>
    <row r="5460" spans="1:3" s="1" customFormat="1">
      <c r="A5460" s="7"/>
      <c r="B5460" s="8"/>
      <c r="C5460" s="2"/>
    </row>
    <row r="5461" spans="1:3" s="1" customFormat="1">
      <c r="A5461" s="7"/>
      <c r="B5461" s="8"/>
      <c r="C5461" s="2"/>
    </row>
    <row r="5462" spans="1:3" s="1" customFormat="1">
      <c r="A5462" s="7"/>
      <c r="B5462" s="8"/>
      <c r="C5462" s="2"/>
    </row>
    <row r="5463" spans="1:3" s="1" customFormat="1">
      <c r="A5463" s="7"/>
      <c r="B5463" s="8"/>
      <c r="C5463" s="2"/>
    </row>
    <row r="5464" spans="1:3" s="1" customFormat="1">
      <c r="A5464" s="7"/>
      <c r="B5464" s="8"/>
      <c r="C5464" s="2"/>
    </row>
    <row r="5465" spans="1:3" s="1" customFormat="1">
      <c r="A5465" s="7"/>
      <c r="B5465" s="8"/>
      <c r="C5465" s="2"/>
    </row>
    <row r="5466" spans="1:3" s="1" customFormat="1">
      <c r="A5466" s="7"/>
      <c r="B5466" s="8"/>
      <c r="C5466" s="2"/>
    </row>
    <row r="5467" spans="1:3" s="1" customFormat="1">
      <c r="A5467" s="7"/>
      <c r="B5467" s="8"/>
      <c r="C5467" s="2"/>
    </row>
    <row r="5468" spans="1:3" s="1" customFormat="1">
      <c r="A5468" s="7"/>
      <c r="B5468" s="8"/>
      <c r="C5468" s="2"/>
    </row>
    <row r="5469" spans="1:3" s="1" customFormat="1">
      <c r="A5469" s="7"/>
      <c r="B5469" s="8"/>
      <c r="C5469" s="2"/>
    </row>
    <row r="5470" spans="1:3" s="1" customFormat="1">
      <c r="A5470" s="7"/>
      <c r="B5470" s="8"/>
      <c r="C5470" s="2"/>
    </row>
    <row r="5471" spans="1:3" s="1" customFormat="1">
      <c r="A5471" s="7"/>
      <c r="B5471" s="8"/>
      <c r="C5471" s="2"/>
    </row>
    <row r="5472" spans="1:3" s="1" customFormat="1">
      <c r="A5472" s="7"/>
      <c r="B5472" s="8"/>
      <c r="C5472" s="2"/>
    </row>
    <row r="5473" spans="1:3" s="1" customFormat="1">
      <c r="A5473" s="7"/>
      <c r="B5473" s="8"/>
      <c r="C5473" s="2"/>
    </row>
    <row r="5474" spans="1:3" s="1" customFormat="1">
      <c r="A5474" s="7"/>
      <c r="B5474" s="8"/>
      <c r="C5474" s="2"/>
    </row>
    <row r="5475" spans="1:3" s="1" customFormat="1">
      <c r="A5475" s="7"/>
      <c r="B5475" s="8"/>
      <c r="C5475" s="2"/>
    </row>
    <row r="5476" spans="1:3" s="1" customFormat="1">
      <c r="A5476" s="7"/>
      <c r="B5476" s="8"/>
      <c r="C5476" s="2"/>
    </row>
    <row r="5477" spans="1:3" s="1" customFormat="1">
      <c r="A5477" s="7"/>
      <c r="B5477" s="8"/>
      <c r="C5477" s="2"/>
    </row>
    <row r="5478" spans="1:3" s="1" customFormat="1">
      <c r="A5478" s="7"/>
      <c r="B5478" s="8"/>
      <c r="C5478" s="2"/>
    </row>
    <row r="5479" spans="1:3" s="1" customFormat="1">
      <c r="A5479" s="7"/>
      <c r="B5479" s="8"/>
      <c r="C5479" s="2"/>
    </row>
    <row r="5480" spans="1:3" s="1" customFormat="1">
      <c r="A5480" s="7"/>
      <c r="B5480" s="8"/>
      <c r="C5480" s="2"/>
    </row>
    <row r="5481" spans="1:3" s="1" customFormat="1">
      <c r="A5481" s="7"/>
      <c r="B5481" s="8"/>
      <c r="C5481" s="2"/>
    </row>
    <row r="5482" spans="1:3" s="1" customFormat="1">
      <c r="A5482" s="7"/>
      <c r="B5482" s="8"/>
      <c r="C5482" s="2"/>
    </row>
    <row r="5483" spans="1:3" s="1" customFormat="1">
      <c r="A5483" s="7"/>
      <c r="B5483" s="8"/>
      <c r="C5483" s="2"/>
    </row>
    <row r="5484" spans="1:3" s="1" customFormat="1">
      <c r="A5484" s="7"/>
      <c r="B5484" s="8"/>
      <c r="C5484" s="2"/>
    </row>
    <row r="5485" spans="1:3" s="1" customFormat="1">
      <c r="A5485" s="7"/>
      <c r="B5485" s="8"/>
      <c r="C5485" s="2"/>
    </row>
    <row r="5486" spans="1:3" s="1" customFormat="1">
      <c r="A5486" s="7"/>
      <c r="B5486" s="8"/>
      <c r="C5486" s="2"/>
    </row>
    <row r="5487" spans="1:3" s="1" customFormat="1">
      <c r="A5487" s="7"/>
      <c r="B5487" s="8"/>
      <c r="C5487" s="2"/>
    </row>
    <row r="5488" spans="1:3" s="1" customFormat="1">
      <c r="A5488" s="7"/>
      <c r="B5488" s="8"/>
      <c r="C5488" s="2"/>
    </row>
    <row r="5489" spans="1:3" s="1" customFormat="1">
      <c r="A5489" s="7"/>
      <c r="B5489" s="8"/>
      <c r="C5489" s="2"/>
    </row>
    <row r="5490" spans="1:3" s="1" customFormat="1">
      <c r="A5490" s="7"/>
      <c r="B5490" s="8"/>
      <c r="C5490" s="2"/>
    </row>
    <row r="5491" spans="1:3" s="1" customFormat="1">
      <c r="A5491" s="7"/>
      <c r="B5491" s="8"/>
      <c r="C5491" s="2"/>
    </row>
    <row r="5492" spans="1:3" s="1" customFormat="1">
      <c r="A5492" s="7"/>
      <c r="B5492" s="8"/>
      <c r="C5492" s="2"/>
    </row>
    <row r="5493" spans="1:3" s="1" customFormat="1">
      <c r="A5493" s="7"/>
      <c r="B5493" s="8"/>
      <c r="C5493" s="2"/>
    </row>
    <row r="5494" spans="1:3" s="1" customFormat="1">
      <c r="A5494" s="7"/>
      <c r="B5494" s="8"/>
      <c r="C5494" s="2"/>
    </row>
    <row r="5495" spans="1:3" s="1" customFormat="1">
      <c r="A5495" s="7"/>
      <c r="B5495" s="8"/>
      <c r="C5495" s="2"/>
    </row>
    <row r="5496" spans="1:3" s="1" customFormat="1">
      <c r="A5496" s="7"/>
      <c r="B5496" s="8"/>
      <c r="C5496" s="2"/>
    </row>
    <row r="5497" spans="1:3" s="1" customFormat="1">
      <c r="A5497" s="7"/>
      <c r="B5497" s="8"/>
      <c r="C5497" s="2"/>
    </row>
    <row r="5498" spans="1:3" s="1" customFormat="1">
      <c r="A5498" s="7"/>
      <c r="B5498" s="8"/>
      <c r="C5498" s="2"/>
    </row>
    <row r="5499" spans="1:3" s="1" customFormat="1">
      <c r="A5499" s="7"/>
      <c r="B5499" s="8"/>
      <c r="C5499" s="2"/>
    </row>
    <row r="5500" spans="1:3" s="1" customFormat="1">
      <c r="A5500" s="7"/>
      <c r="B5500" s="8"/>
      <c r="C5500" s="2"/>
    </row>
    <row r="5501" spans="1:3" s="1" customFormat="1">
      <c r="A5501" s="7"/>
      <c r="B5501" s="8"/>
      <c r="C5501" s="2"/>
    </row>
    <row r="5502" spans="1:3" s="1" customFormat="1">
      <c r="A5502" s="7"/>
      <c r="B5502" s="8"/>
      <c r="C5502" s="2"/>
    </row>
    <row r="5503" spans="1:3" s="1" customFormat="1">
      <c r="A5503" s="7"/>
      <c r="B5503" s="8"/>
      <c r="C5503" s="2"/>
    </row>
    <row r="5504" spans="1:3" s="1" customFormat="1">
      <c r="A5504" s="7"/>
      <c r="B5504" s="8"/>
      <c r="C5504" s="2"/>
    </row>
    <row r="5505" spans="1:3" s="1" customFormat="1">
      <c r="A5505" s="7"/>
      <c r="B5505" s="8"/>
      <c r="C5505" s="2"/>
    </row>
    <row r="5506" spans="1:3" s="1" customFormat="1">
      <c r="A5506" s="7"/>
      <c r="B5506" s="8"/>
      <c r="C5506" s="2"/>
    </row>
    <row r="5507" spans="1:3" s="1" customFormat="1">
      <c r="A5507" s="7"/>
      <c r="B5507" s="8"/>
      <c r="C5507" s="2"/>
    </row>
    <row r="5508" spans="1:3" s="1" customFormat="1">
      <c r="A5508" s="7"/>
      <c r="B5508" s="8"/>
      <c r="C5508" s="2"/>
    </row>
    <row r="5509" spans="1:3" s="1" customFormat="1">
      <c r="A5509" s="7"/>
      <c r="B5509" s="8"/>
      <c r="C5509" s="2"/>
    </row>
    <row r="5510" spans="1:3" s="1" customFormat="1">
      <c r="A5510" s="7"/>
      <c r="B5510" s="8"/>
      <c r="C5510" s="2"/>
    </row>
    <row r="5511" spans="1:3" s="1" customFormat="1">
      <c r="A5511" s="7"/>
      <c r="B5511" s="8"/>
      <c r="C5511" s="2"/>
    </row>
    <row r="5512" spans="1:3" s="1" customFormat="1">
      <c r="A5512" s="7"/>
      <c r="B5512" s="8"/>
      <c r="C5512" s="2"/>
    </row>
    <row r="5513" spans="1:3" s="1" customFormat="1">
      <c r="A5513" s="7"/>
      <c r="B5513" s="8"/>
      <c r="C5513" s="2"/>
    </row>
    <row r="5514" spans="1:3" s="1" customFormat="1">
      <c r="A5514" s="7"/>
      <c r="B5514" s="8"/>
      <c r="C5514" s="2"/>
    </row>
    <row r="5515" spans="1:3" s="1" customFormat="1">
      <c r="A5515" s="7"/>
      <c r="B5515" s="8"/>
      <c r="C5515" s="2"/>
    </row>
    <row r="5516" spans="1:3" s="1" customFormat="1">
      <c r="A5516" s="7"/>
      <c r="B5516" s="8"/>
      <c r="C5516" s="2"/>
    </row>
    <row r="5517" spans="1:3" s="1" customFormat="1">
      <c r="A5517" s="7"/>
      <c r="B5517" s="8"/>
      <c r="C5517" s="2"/>
    </row>
    <row r="5518" spans="1:3" s="1" customFormat="1">
      <c r="A5518" s="7"/>
      <c r="B5518" s="8"/>
      <c r="C5518" s="2"/>
    </row>
    <row r="5519" spans="1:3" s="1" customFormat="1">
      <c r="A5519" s="7"/>
      <c r="B5519" s="8"/>
      <c r="C5519" s="2"/>
    </row>
    <row r="5520" spans="1:3" s="1" customFormat="1">
      <c r="A5520" s="7"/>
      <c r="B5520" s="8"/>
      <c r="C5520" s="2"/>
    </row>
    <row r="5521" spans="1:3" s="1" customFormat="1">
      <c r="A5521" s="7"/>
      <c r="B5521" s="8"/>
      <c r="C5521" s="2"/>
    </row>
    <row r="5522" spans="1:3" s="1" customFormat="1">
      <c r="A5522" s="7"/>
      <c r="B5522" s="8"/>
      <c r="C5522" s="2"/>
    </row>
    <row r="5523" spans="1:3" s="1" customFormat="1">
      <c r="A5523" s="7"/>
      <c r="B5523" s="8"/>
      <c r="C5523" s="2"/>
    </row>
    <row r="5524" spans="1:3" s="1" customFormat="1">
      <c r="A5524" s="7"/>
      <c r="B5524" s="8"/>
      <c r="C5524" s="2"/>
    </row>
    <row r="5525" spans="1:3" s="1" customFormat="1">
      <c r="A5525" s="7"/>
      <c r="B5525" s="8"/>
      <c r="C5525" s="2"/>
    </row>
    <row r="5526" spans="1:3" s="1" customFormat="1">
      <c r="A5526" s="7"/>
      <c r="B5526" s="8"/>
      <c r="C5526" s="2"/>
    </row>
    <row r="5527" spans="1:3" s="1" customFormat="1">
      <c r="A5527" s="7"/>
      <c r="B5527" s="8"/>
      <c r="C5527" s="2"/>
    </row>
    <row r="5528" spans="1:3" s="1" customFormat="1">
      <c r="A5528" s="7"/>
      <c r="B5528" s="8"/>
      <c r="C5528" s="2"/>
    </row>
    <row r="5529" spans="1:3" s="1" customFormat="1">
      <c r="A5529" s="7"/>
      <c r="B5529" s="8"/>
      <c r="C5529" s="2"/>
    </row>
    <row r="5530" spans="1:3" s="1" customFormat="1">
      <c r="A5530" s="7"/>
      <c r="B5530" s="8"/>
      <c r="C5530" s="2"/>
    </row>
    <row r="5531" spans="1:3" s="1" customFormat="1">
      <c r="A5531" s="7"/>
      <c r="B5531" s="8"/>
      <c r="C5531" s="2"/>
    </row>
    <row r="5532" spans="1:3" s="1" customFormat="1">
      <c r="A5532" s="7"/>
      <c r="B5532" s="8"/>
      <c r="C5532" s="2"/>
    </row>
    <row r="5533" spans="1:3" s="1" customFormat="1">
      <c r="A5533" s="7"/>
      <c r="B5533" s="8"/>
      <c r="C5533" s="2"/>
    </row>
    <row r="5534" spans="1:3" s="1" customFormat="1">
      <c r="A5534" s="7"/>
      <c r="B5534" s="8"/>
      <c r="C5534" s="2"/>
    </row>
    <row r="5535" spans="1:3" s="1" customFormat="1">
      <c r="A5535" s="7"/>
      <c r="B5535" s="8"/>
      <c r="C5535" s="2"/>
    </row>
    <row r="5536" spans="1:3" s="1" customFormat="1">
      <c r="A5536" s="7"/>
      <c r="B5536" s="8"/>
      <c r="C5536" s="2"/>
    </row>
    <row r="5537" spans="1:3" s="1" customFormat="1">
      <c r="A5537" s="7"/>
      <c r="B5537" s="8"/>
      <c r="C5537" s="2"/>
    </row>
    <row r="5538" spans="1:3" s="1" customFormat="1">
      <c r="A5538" s="7"/>
      <c r="B5538" s="8"/>
      <c r="C5538" s="2"/>
    </row>
    <row r="5539" spans="1:3" s="1" customFormat="1">
      <c r="A5539" s="7"/>
      <c r="B5539" s="8"/>
      <c r="C5539" s="2"/>
    </row>
    <row r="5540" spans="1:3" s="1" customFormat="1">
      <c r="A5540" s="7"/>
      <c r="B5540" s="8"/>
      <c r="C5540" s="2"/>
    </row>
    <row r="5541" spans="1:3" s="1" customFormat="1">
      <c r="A5541" s="7"/>
      <c r="B5541" s="8"/>
      <c r="C5541" s="2"/>
    </row>
    <row r="5542" spans="1:3" s="1" customFormat="1">
      <c r="A5542" s="7"/>
      <c r="B5542" s="8"/>
      <c r="C5542" s="2"/>
    </row>
    <row r="5543" spans="1:3" s="1" customFormat="1">
      <c r="A5543" s="7"/>
      <c r="B5543" s="8"/>
      <c r="C5543" s="2"/>
    </row>
    <row r="5544" spans="1:3" s="1" customFormat="1">
      <c r="A5544" s="7"/>
      <c r="B5544" s="8"/>
      <c r="C5544" s="2"/>
    </row>
    <row r="5545" spans="1:3" s="1" customFormat="1">
      <c r="A5545" s="7"/>
      <c r="B5545" s="8"/>
      <c r="C5545" s="2"/>
    </row>
    <row r="5546" spans="1:3" s="1" customFormat="1">
      <c r="A5546" s="7"/>
      <c r="B5546" s="8"/>
      <c r="C5546" s="2"/>
    </row>
    <row r="5547" spans="1:3" s="1" customFormat="1">
      <c r="A5547" s="7"/>
      <c r="B5547" s="8"/>
      <c r="C5547" s="2"/>
    </row>
    <row r="5548" spans="1:3" s="1" customFormat="1">
      <c r="A5548" s="7"/>
      <c r="B5548" s="8"/>
      <c r="C5548" s="2"/>
    </row>
    <row r="5549" spans="1:3" s="1" customFormat="1">
      <c r="A5549" s="7"/>
      <c r="B5549" s="8"/>
      <c r="C5549" s="2"/>
    </row>
    <row r="5550" spans="1:3" s="1" customFormat="1">
      <c r="A5550" s="7"/>
      <c r="B5550" s="8"/>
      <c r="C5550" s="2"/>
    </row>
    <row r="5551" spans="1:3" s="1" customFormat="1">
      <c r="A5551" s="7"/>
      <c r="B5551" s="8"/>
      <c r="C5551" s="2"/>
    </row>
    <row r="5552" spans="1:3" s="1" customFormat="1">
      <c r="A5552" s="7"/>
      <c r="B5552" s="8"/>
      <c r="C5552" s="2"/>
    </row>
    <row r="5553" spans="1:3" s="1" customFormat="1">
      <c r="A5553" s="7"/>
      <c r="B5553" s="8"/>
      <c r="C5553" s="2"/>
    </row>
    <row r="5554" spans="1:3" s="1" customFormat="1">
      <c r="A5554" s="7"/>
      <c r="B5554" s="8"/>
      <c r="C5554" s="2"/>
    </row>
    <row r="5555" spans="1:3" s="1" customFormat="1">
      <c r="A5555" s="7"/>
      <c r="B5555" s="8"/>
      <c r="C5555" s="2"/>
    </row>
    <row r="5556" spans="1:3" s="1" customFormat="1">
      <c r="A5556" s="7"/>
      <c r="B5556" s="8"/>
      <c r="C5556" s="2"/>
    </row>
    <row r="5557" spans="1:3" s="1" customFormat="1">
      <c r="A5557" s="7"/>
      <c r="B5557" s="8"/>
      <c r="C5557" s="2"/>
    </row>
    <row r="5558" spans="1:3" s="1" customFormat="1">
      <c r="A5558" s="7"/>
      <c r="B5558" s="8"/>
      <c r="C5558" s="2"/>
    </row>
    <row r="5559" spans="1:3" s="1" customFormat="1">
      <c r="A5559" s="7"/>
      <c r="B5559" s="8"/>
      <c r="C5559" s="2"/>
    </row>
    <row r="5560" spans="1:3" s="1" customFormat="1">
      <c r="A5560" s="7"/>
      <c r="B5560" s="8"/>
      <c r="C5560" s="2"/>
    </row>
    <row r="5561" spans="1:3" s="1" customFormat="1">
      <c r="A5561" s="7"/>
      <c r="B5561" s="8"/>
      <c r="C5561" s="2"/>
    </row>
    <row r="5562" spans="1:3" s="1" customFormat="1">
      <c r="A5562" s="7"/>
      <c r="B5562" s="8"/>
      <c r="C5562" s="2"/>
    </row>
    <row r="5563" spans="1:3" s="1" customFormat="1">
      <c r="A5563" s="7"/>
      <c r="B5563" s="8"/>
      <c r="C5563" s="2"/>
    </row>
    <row r="5564" spans="1:3" s="1" customFormat="1">
      <c r="A5564" s="7"/>
      <c r="B5564" s="8"/>
      <c r="C5564" s="2"/>
    </row>
    <row r="5565" spans="1:3" s="1" customFormat="1">
      <c r="A5565" s="7"/>
      <c r="B5565" s="8"/>
      <c r="C5565" s="2"/>
    </row>
    <row r="5566" spans="1:3" s="1" customFormat="1">
      <c r="A5566" s="7"/>
      <c r="B5566" s="8"/>
      <c r="C5566" s="2"/>
    </row>
    <row r="5567" spans="1:3" s="1" customFormat="1">
      <c r="A5567" s="7"/>
      <c r="B5567" s="8"/>
      <c r="C5567" s="2"/>
    </row>
    <row r="5568" spans="1:3" s="1" customFormat="1">
      <c r="A5568" s="7"/>
      <c r="B5568" s="8"/>
      <c r="C5568" s="2"/>
    </row>
    <row r="5569" spans="1:3" s="1" customFormat="1">
      <c r="A5569" s="7"/>
      <c r="B5569" s="8"/>
      <c r="C5569" s="2"/>
    </row>
    <row r="5570" spans="1:3" s="1" customFormat="1">
      <c r="A5570" s="7"/>
      <c r="B5570" s="8"/>
      <c r="C5570" s="2"/>
    </row>
    <row r="5571" spans="1:3" s="1" customFormat="1">
      <c r="A5571" s="7"/>
      <c r="B5571" s="8"/>
      <c r="C5571" s="2"/>
    </row>
    <row r="5572" spans="1:3" s="1" customFormat="1">
      <c r="A5572" s="7"/>
      <c r="B5572" s="8"/>
      <c r="C5572" s="2"/>
    </row>
    <row r="5573" spans="1:3" s="1" customFormat="1">
      <c r="A5573" s="7"/>
      <c r="B5573" s="8"/>
      <c r="C5573" s="2"/>
    </row>
    <row r="5574" spans="1:3" s="1" customFormat="1">
      <c r="A5574" s="7"/>
      <c r="B5574" s="8"/>
      <c r="C5574" s="2"/>
    </row>
    <row r="5575" spans="1:3" s="1" customFormat="1">
      <c r="A5575" s="7"/>
      <c r="B5575" s="8"/>
      <c r="C5575" s="2"/>
    </row>
    <row r="5576" spans="1:3" s="1" customFormat="1">
      <c r="A5576" s="7"/>
      <c r="B5576" s="8"/>
      <c r="C5576" s="2"/>
    </row>
    <row r="5577" spans="1:3" s="1" customFormat="1">
      <c r="A5577" s="7"/>
      <c r="B5577" s="8"/>
      <c r="C5577" s="2"/>
    </row>
    <row r="5578" spans="1:3" s="1" customFormat="1">
      <c r="A5578" s="7"/>
      <c r="B5578" s="8"/>
      <c r="C5578" s="2"/>
    </row>
    <row r="5579" spans="1:3" s="1" customFormat="1">
      <c r="A5579" s="7"/>
      <c r="B5579" s="8"/>
      <c r="C5579" s="2"/>
    </row>
    <row r="5580" spans="1:3" s="1" customFormat="1">
      <c r="A5580" s="7"/>
      <c r="B5580" s="8"/>
      <c r="C5580" s="2"/>
    </row>
    <row r="5581" spans="1:3" s="1" customFormat="1">
      <c r="A5581" s="7"/>
      <c r="B5581" s="8"/>
      <c r="C5581" s="2"/>
    </row>
    <row r="5582" spans="1:3" s="1" customFormat="1">
      <c r="A5582" s="7"/>
      <c r="B5582" s="8"/>
      <c r="C5582" s="2"/>
    </row>
    <row r="5583" spans="1:3" s="1" customFormat="1">
      <c r="A5583" s="7"/>
      <c r="B5583" s="8"/>
      <c r="C5583" s="2"/>
    </row>
    <row r="5584" spans="1:3" s="1" customFormat="1">
      <c r="A5584" s="7"/>
      <c r="B5584" s="8"/>
      <c r="C5584" s="2"/>
    </row>
    <row r="5585" spans="1:3" s="1" customFormat="1">
      <c r="A5585" s="7"/>
      <c r="B5585" s="8"/>
      <c r="C5585" s="2"/>
    </row>
    <row r="5586" spans="1:3" s="1" customFormat="1">
      <c r="A5586" s="7"/>
      <c r="B5586" s="8"/>
      <c r="C5586" s="2"/>
    </row>
    <row r="5587" spans="1:3" s="1" customFormat="1">
      <c r="A5587" s="7"/>
      <c r="B5587" s="8"/>
      <c r="C5587" s="2"/>
    </row>
    <row r="5588" spans="1:3" s="1" customFormat="1">
      <c r="A5588" s="7"/>
      <c r="B5588" s="8"/>
      <c r="C5588" s="2"/>
    </row>
    <row r="5589" spans="1:3" s="1" customFormat="1">
      <c r="A5589" s="7"/>
      <c r="B5589" s="8"/>
      <c r="C5589" s="2"/>
    </row>
    <row r="5590" spans="1:3" s="1" customFormat="1">
      <c r="A5590" s="7"/>
      <c r="B5590" s="8"/>
      <c r="C5590" s="2"/>
    </row>
    <row r="5591" spans="1:3" s="1" customFormat="1">
      <c r="A5591" s="7"/>
      <c r="B5591" s="8"/>
      <c r="C5591" s="2"/>
    </row>
    <row r="5592" spans="1:3" s="1" customFormat="1">
      <c r="A5592" s="7"/>
      <c r="B5592" s="8"/>
      <c r="C5592" s="2"/>
    </row>
    <row r="5593" spans="1:3" s="1" customFormat="1">
      <c r="A5593" s="7"/>
      <c r="B5593" s="8"/>
      <c r="C5593" s="2"/>
    </row>
    <row r="5594" spans="1:3" s="1" customFormat="1">
      <c r="A5594" s="7"/>
      <c r="B5594" s="8"/>
      <c r="C5594" s="2"/>
    </row>
    <row r="5595" spans="1:3" s="1" customFormat="1">
      <c r="A5595" s="7"/>
      <c r="B5595" s="8"/>
      <c r="C5595" s="2"/>
    </row>
    <row r="5596" spans="1:3" s="1" customFormat="1">
      <c r="A5596" s="7"/>
      <c r="B5596" s="8"/>
      <c r="C5596" s="2"/>
    </row>
    <row r="5597" spans="1:3" s="1" customFormat="1">
      <c r="A5597" s="7"/>
      <c r="B5597" s="8"/>
      <c r="C5597" s="2"/>
    </row>
    <row r="5598" spans="1:3" s="1" customFormat="1">
      <c r="A5598" s="7"/>
      <c r="B5598" s="8"/>
      <c r="C5598" s="2"/>
    </row>
    <row r="5599" spans="1:3" s="1" customFormat="1">
      <c r="A5599" s="7"/>
      <c r="B5599" s="8"/>
      <c r="C5599" s="2"/>
    </row>
    <row r="5600" spans="1:3" s="1" customFormat="1">
      <c r="A5600" s="7"/>
      <c r="B5600" s="8"/>
      <c r="C5600" s="2"/>
    </row>
    <row r="5601" spans="1:3" s="1" customFormat="1">
      <c r="A5601" s="7"/>
      <c r="B5601" s="8"/>
      <c r="C5601" s="2"/>
    </row>
    <row r="5602" spans="1:3" s="1" customFormat="1">
      <c r="A5602" s="7"/>
      <c r="B5602" s="8"/>
      <c r="C5602" s="2"/>
    </row>
    <row r="5603" spans="1:3" s="1" customFormat="1">
      <c r="A5603" s="7"/>
      <c r="B5603" s="8"/>
      <c r="C5603" s="2"/>
    </row>
    <row r="5604" spans="1:3" s="1" customFormat="1">
      <c r="A5604" s="7"/>
      <c r="B5604" s="8"/>
      <c r="C5604" s="2"/>
    </row>
    <row r="5605" spans="1:3" s="1" customFormat="1">
      <c r="A5605" s="7"/>
      <c r="B5605" s="8"/>
      <c r="C5605" s="2"/>
    </row>
    <row r="5606" spans="1:3" s="1" customFormat="1">
      <c r="A5606" s="7"/>
      <c r="B5606" s="8"/>
      <c r="C5606" s="2"/>
    </row>
    <row r="5607" spans="1:3" s="1" customFormat="1">
      <c r="A5607" s="7"/>
      <c r="B5607" s="8"/>
      <c r="C5607" s="2"/>
    </row>
    <row r="5608" spans="1:3" s="1" customFormat="1">
      <c r="A5608" s="7"/>
      <c r="B5608" s="8"/>
      <c r="C5608" s="2"/>
    </row>
    <row r="5609" spans="1:3" s="1" customFormat="1">
      <c r="A5609" s="7"/>
      <c r="B5609" s="8"/>
      <c r="C5609" s="2"/>
    </row>
    <row r="5610" spans="1:3" s="1" customFormat="1">
      <c r="A5610" s="7"/>
      <c r="B5610" s="8"/>
      <c r="C5610" s="2"/>
    </row>
    <row r="5611" spans="1:3" s="1" customFormat="1">
      <c r="A5611" s="7"/>
      <c r="B5611" s="8"/>
      <c r="C5611" s="2"/>
    </row>
    <row r="5612" spans="1:3" s="1" customFormat="1">
      <c r="A5612" s="7"/>
      <c r="B5612" s="8"/>
      <c r="C5612" s="2"/>
    </row>
    <row r="5613" spans="1:3" s="1" customFormat="1">
      <c r="A5613" s="7"/>
      <c r="B5613" s="8"/>
      <c r="C5613" s="2"/>
    </row>
    <row r="5614" spans="1:3" s="1" customFormat="1">
      <c r="A5614" s="7"/>
      <c r="B5614" s="8"/>
      <c r="C5614" s="2"/>
    </row>
    <row r="5615" spans="1:3" s="1" customFormat="1">
      <c r="A5615" s="7"/>
      <c r="B5615" s="8"/>
      <c r="C5615" s="2"/>
    </row>
    <row r="5616" spans="1:3" s="1" customFormat="1">
      <c r="A5616" s="7"/>
      <c r="B5616" s="8"/>
      <c r="C5616" s="2"/>
    </row>
    <row r="5617" spans="1:3" s="1" customFormat="1">
      <c r="A5617" s="7"/>
      <c r="B5617" s="8"/>
      <c r="C5617" s="2"/>
    </row>
    <row r="5618" spans="1:3" s="1" customFormat="1">
      <c r="A5618" s="7"/>
      <c r="B5618" s="8"/>
      <c r="C5618" s="2"/>
    </row>
    <row r="5619" spans="1:3" s="1" customFormat="1">
      <c r="A5619" s="7"/>
      <c r="B5619" s="8"/>
      <c r="C5619" s="2"/>
    </row>
    <row r="5620" spans="1:3" s="1" customFormat="1">
      <c r="A5620" s="7"/>
      <c r="B5620" s="8"/>
      <c r="C5620" s="2"/>
    </row>
    <row r="5621" spans="1:3" s="1" customFormat="1">
      <c r="A5621" s="7"/>
      <c r="B5621" s="8"/>
      <c r="C5621" s="2"/>
    </row>
    <row r="5622" spans="1:3" s="1" customFormat="1">
      <c r="A5622" s="7"/>
      <c r="B5622" s="8"/>
      <c r="C5622" s="2"/>
    </row>
    <row r="5623" spans="1:3" s="1" customFormat="1">
      <c r="A5623" s="7"/>
      <c r="B5623" s="8"/>
      <c r="C5623" s="2"/>
    </row>
    <row r="5624" spans="1:3" s="1" customFormat="1">
      <c r="A5624" s="7"/>
      <c r="B5624" s="8"/>
      <c r="C5624" s="2"/>
    </row>
    <row r="5625" spans="1:3" s="1" customFormat="1">
      <c r="A5625" s="7"/>
      <c r="B5625" s="8"/>
      <c r="C5625" s="2"/>
    </row>
    <row r="5626" spans="1:3" s="1" customFormat="1">
      <c r="A5626" s="7"/>
      <c r="B5626" s="8"/>
      <c r="C5626" s="2"/>
    </row>
    <row r="5627" spans="1:3" s="1" customFormat="1">
      <c r="A5627" s="7"/>
      <c r="B5627" s="8"/>
      <c r="C5627" s="2"/>
    </row>
    <row r="5628" spans="1:3" s="1" customFormat="1">
      <c r="A5628" s="7"/>
      <c r="B5628" s="8"/>
      <c r="C5628" s="2"/>
    </row>
    <row r="5629" spans="1:3" s="1" customFormat="1">
      <c r="A5629" s="7"/>
      <c r="B5629" s="8"/>
      <c r="C5629" s="2"/>
    </row>
    <row r="5630" spans="1:3" s="1" customFormat="1">
      <c r="A5630" s="7"/>
      <c r="B5630" s="8"/>
      <c r="C5630" s="2"/>
    </row>
    <row r="5631" spans="1:3" s="1" customFormat="1">
      <c r="A5631" s="7"/>
      <c r="B5631" s="8"/>
      <c r="C5631" s="2"/>
    </row>
    <row r="5632" spans="1:3" s="1" customFormat="1">
      <c r="A5632" s="7"/>
      <c r="B5632" s="8"/>
      <c r="C5632" s="2"/>
    </row>
    <row r="5633" spans="1:3" s="1" customFormat="1">
      <c r="A5633" s="7"/>
      <c r="B5633" s="8"/>
      <c r="C5633" s="2"/>
    </row>
    <row r="5634" spans="1:3" s="1" customFormat="1">
      <c r="A5634" s="7"/>
      <c r="B5634" s="8"/>
      <c r="C5634" s="2"/>
    </row>
    <row r="5635" spans="1:3" s="1" customFormat="1">
      <c r="A5635" s="7"/>
      <c r="B5635" s="8"/>
      <c r="C5635" s="2"/>
    </row>
    <row r="5636" spans="1:3" s="1" customFormat="1">
      <c r="A5636" s="7"/>
      <c r="B5636" s="8"/>
      <c r="C5636" s="2"/>
    </row>
    <row r="5637" spans="1:3" s="1" customFormat="1">
      <c r="A5637" s="7"/>
      <c r="B5637" s="8"/>
      <c r="C5637" s="2"/>
    </row>
    <row r="5638" spans="1:3" s="1" customFormat="1">
      <c r="A5638" s="7"/>
      <c r="B5638" s="8"/>
      <c r="C5638" s="2"/>
    </row>
    <row r="5639" spans="1:3" s="1" customFormat="1">
      <c r="A5639" s="7"/>
      <c r="B5639" s="8"/>
      <c r="C5639" s="2"/>
    </row>
    <row r="5640" spans="1:3" s="1" customFormat="1">
      <c r="A5640" s="7"/>
      <c r="B5640" s="8"/>
      <c r="C5640" s="2"/>
    </row>
    <row r="5641" spans="1:3" s="1" customFormat="1">
      <c r="A5641" s="7"/>
      <c r="B5641" s="8"/>
      <c r="C5641" s="2"/>
    </row>
    <row r="5642" spans="1:3" s="1" customFormat="1">
      <c r="A5642" s="7"/>
      <c r="B5642" s="8"/>
      <c r="C5642" s="2"/>
    </row>
    <row r="5643" spans="1:3" s="1" customFormat="1">
      <c r="A5643" s="7"/>
      <c r="B5643" s="8"/>
      <c r="C5643" s="2"/>
    </row>
    <row r="5644" spans="1:3" s="1" customFormat="1">
      <c r="A5644" s="7"/>
      <c r="B5644" s="8"/>
      <c r="C5644" s="2"/>
    </row>
    <row r="5645" spans="1:3" s="1" customFormat="1">
      <c r="A5645" s="7"/>
      <c r="B5645" s="8"/>
      <c r="C5645" s="2"/>
    </row>
    <row r="5646" spans="1:3" s="1" customFormat="1">
      <c r="A5646" s="7"/>
      <c r="B5646" s="8"/>
      <c r="C5646" s="2"/>
    </row>
    <row r="5647" spans="1:3" s="1" customFormat="1">
      <c r="A5647" s="7"/>
      <c r="B5647" s="8"/>
      <c r="C5647" s="2"/>
    </row>
    <row r="5648" spans="1:3" s="1" customFormat="1">
      <c r="A5648" s="7"/>
      <c r="B5648" s="8"/>
      <c r="C5648" s="2"/>
    </row>
    <row r="5649" spans="1:3" s="1" customFormat="1">
      <c r="A5649" s="7"/>
      <c r="B5649" s="8"/>
      <c r="C5649" s="2"/>
    </row>
    <row r="5650" spans="1:3" s="1" customFormat="1">
      <c r="A5650" s="7"/>
      <c r="B5650" s="8"/>
      <c r="C5650" s="2"/>
    </row>
    <row r="5651" spans="1:3" s="1" customFormat="1">
      <c r="A5651" s="7"/>
      <c r="B5651" s="8"/>
      <c r="C5651" s="2"/>
    </row>
    <row r="5652" spans="1:3" s="1" customFormat="1">
      <c r="A5652" s="7"/>
      <c r="B5652" s="8"/>
      <c r="C5652" s="2"/>
    </row>
    <row r="5653" spans="1:3" s="1" customFormat="1">
      <c r="A5653" s="7"/>
      <c r="B5653" s="8"/>
      <c r="C5653" s="2"/>
    </row>
    <row r="5654" spans="1:3" s="1" customFormat="1">
      <c r="A5654" s="7"/>
      <c r="B5654" s="8"/>
      <c r="C5654" s="2"/>
    </row>
    <row r="5655" spans="1:3" s="1" customFormat="1">
      <c r="A5655" s="7"/>
      <c r="B5655" s="8"/>
      <c r="C5655" s="2"/>
    </row>
    <row r="5656" spans="1:3" s="1" customFormat="1">
      <c r="A5656" s="7"/>
      <c r="B5656" s="8"/>
      <c r="C5656" s="2"/>
    </row>
    <row r="5657" spans="1:3" s="1" customFormat="1">
      <c r="A5657" s="7"/>
      <c r="B5657" s="8"/>
      <c r="C5657" s="2"/>
    </row>
    <row r="5658" spans="1:3" s="1" customFormat="1">
      <c r="A5658" s="7"/>
      <c r="B5658" s="8"/>
      <c r="C5658" s="2"/>
    </row>
    <row r="5659" spans="1:3" s="1" customFormat="1">
      <c r="A5659" s="7"/>
      <c r="B5659" s="8"/>
      <c r="C5659" s="2"/>
    </row>
    <row r="5660" spans="1:3" s="1" customFormat="1">
      <c r="A5660" s="7"/>
      <c r="B5660" s="8"/>
      <c r="C5660" s="2"/>
    </row>
    <row r="5661" spans="1:3" s="1" customFormat="1">
      <c r="A5661" s="7"/>
      <c r="B5661" s="8"/>
      <c r="C5661" s="2"/>
    </row>
    <row r="5662" spans="1:3" s="1" customFormat="1">
      <c r="A5662" s="7"/>
      <c r="B5662" s="8"/>
      <c r="C5662" s="2"/>
    </row>
    <row r="5663" spans="1:3" s="1" customFormat="1">
      <c r="A5663" s="7"/>
      <c r="B5663" s="8"/>
      <c r="C5663" s="2"/>
    </row>
    <row r="5664" spans="1:3" s="1" customFormat="1">
      <c r="A5664" s="7"/>
      <c r="B5664" s="8"/>
      <c r="C5664" s="2"/>
    </row>
    <row r="5665" spans="1:3" s="1" customFormat="1">
      <c r="A5665" s="7"/>
      <c r="B5665" s="8"/>
      <c r="C5665" s="2"/>
    </row>
    <row r="5666" spans="1:3" s="1" customFormat="1">
      <c r="A5666" s="7"/>
      <c r="B5666" s="8"/>
      <c r="C5666" s="2"/>
    </row>
    <row r="5667" spans="1:3" s="1" customFormat="1">
      <c r="A5667" s="7"/>
      <c r="B5667" s="8"/>
      <c r="C5667" s="2"/>
    </row>
    <row r="5668" spans="1:3" s="1" customFormat="1">
      <c r="A5668" s="7"/>
      <c r="B5668" s="8"/>
      <c r="C5668" s="2"/>
    </row>
    <row r="5669" spans="1:3" s="1" customFormat="1">
      <c r="A5669" s="7"/>
      <c r="B5669" s="8"/>
      <c r="C5669" s="2"/>
    </row>
    <row r="5670" spans="1:3" s="1" customFormat="1">
      <c r="A5670" s="7"/>
      <c r="B5670" s="8"/>
      <c r="C5670" s="2"/>
    </row>
    <row r="5671" spans="1:3" s="1" customFormat="1">
      <c r="A5671" s="7"/>
      <c r="B5671" s="8"/>
      <c r="C5671" s="2"/>
    </row>
    <row r="5672" spans="1:3" s="1" customFormat="1">
      <c r="A5672" s="7"/>
      <c r="B5672" s="8"/>
      <c r="C5672" s="2"/>
    </row>
    <row r="5673" spans="1:3" s="1" customFormat="1">
      <c r="A5673" s="7"/>
      <c r="B5673" s="8"/>
      <c r="C5673" s="2"/>
    </row>
    <row r="5674" spans="1:3" s="1" customFormat="1">
      <c r="A5674" s="7"/>
      <c r="B5674" s="8"/>
      <c r="C5674" s="2"/>
    </row>
    <row r="5675" spans="1:3" s="1" customFormat="1">
      <c r="A5675" s="7"/>
      <c r="B5675" s="8"/>
      <c r="C5675" s="2"/>
    </row>
    <row r="5676" spans="1:3" s="1" customFormat="1">
      <c r="A5676" s="7"/>
      <c r="B5676" s="8"/>
      <c r="C5676" s="2"/>
    </row>
    <row r="5677" spans="1:3" s="1" customFormat="1">
      <c r="A5677" s="7"/>
      <c r="B5677" s="8"/>
      <c r="C5677" s="2"/>
    </row>
    <row r="5678" spans="1:3" s="1" customFormat="1">
      <c r="A5678" s="7"/>
      <c r="B5678" s="8"/>
      <c r="C5678" s="2"/>
    </row>
    <row r="5679" spans="1:3" s="1" customFormat="1">
      <c r="A5679" s="7"/>
      <c r="B5679" s="8"/>
      <c r="C5679" s="2"/>
    </row>
    <row r="5680" spans="1:3" s="1" customFormat="1">
      <c r="A5680" s="7"/>
      <c r="B5680" s="8"/>
      <c r="C5680" s="2"/>
    </row>
    <row r="5681" spans="1:3" s="1" customFormat="1">
      <c r="A5681" s="7"/>
      <c r="B5681" s="8"/>
      <c r="C5681" s="2"/>
    </row>
    <row r="5682" spans="1:3" s="1" customFormat="1">
      <c r="A5682" s="7"/>
      <c r="B5682" s="8"/>
      <c r="C5682" s="2"/>
    </row>
    <row r="5683" spans="1:3" s="1" customFormat="1">
      <c r="A5683" s="7"/>
      <c r="B5683" s="8"/>
      <c r="C5683" s="2"/>
    </row>
    <row r="5684" spans="1:3" s="1" customFormat="1">
      <c r="A5684" s="7"/>
      <c r="B5684" s="8"/>
      <c r="C5684" s="2"/>
    </row>
    <row r="5685" spans="1:3" s="1" customFormat="1">
      <c r="A5685" s="7"/>
      <c r="B5685" s="8"/>
      <c r="C5685" s="2"/>
    </row>
    <row r="5686" spans="1:3" s="1" customFormat="1">
      <c r="A5686" s="7"/>
      <c r="B5686" s="8"/>
      <c r="C5686" s="2"/>
    </row>
    <row r="5687" spans="1:3" s="1" customFormat="1">
      <c r="A5687" s="7"/>
      <c r="B5687" s="8"/>
      <c r="C5687" s="2"/>
    </row>
    <row r="5688" spans="1:3" s="1" customFormat="1">
      <c r="A5688" s="7"/>
      <c r="B5688" s="8"/>
      <c r="C5688" s="2"/>
    </row>
    <row r="5689" spans="1:3" s="1" customFormat="1">
      <c r="A5689" s="7"/>
      <c r="B5689" s="8"/>
      <c r="C5689" s="2"/>
    </row>
    <row r="5690" spans="1:3" s="1" customFormat="1">
      <c r="A5690" s="7"/>
      <c r="B5690" s="8"/>
      <c r="C5690" s="2"/>
    </row>
    <row r="5691" spans="1:3" s="1" customFormat="1">
      <c r="A5691" s="7"/>
      <c r="B5691" s="8"/>
      <c r="C5691" s="2"/>
    </row>
    <row r="5692" spans="1:3" s="1" customFormat="1">
      <c r="A5692" s="7"/>
      <c r="B5692" s="8"/>
      <c r="C5692" s="2"/>
    </row>
    <row r="5693" spans="1:3" s="1" customFormat="1">
      <c r="A5693" s="7"/>
      <c r="B5693" s="8"/>
      <c r="C5693" s="2"/>
    </row>
    <row r="5694" spans="1:3" s="1" customFormat="1">
      <c r="A5694" s="7"/>
      <c r="B5694" s="8"/>
      <c r="C5694" s="2"/>
    </row>
    <row r="5695" spans="1:3" s="1" customFormat="1">
      <c r="A5695" s="7"/>
      <c r="B5695" s="8"/>
      <c r="C5695" s="2"/>
    </row>
    <row r="5696" spans="1:3" s="1" customFormat="1">
      <c r="A5696" s="7"/>
      <c r="B5696" s="8"/>
      <c r="C5696" s="2"/>
    </row>
    <row r="5697" spans="1:3" s="1" customFormat="1">
      <c r="A5697" s="7"/>
      <c r="B5697" s="8"/>
      <c r="C5697" s="2"/>
    </row>
    <row r="5698" spans="1:3" s="1" customFormat="1">
      <c r="A5698" s="7"/>
      <c r="B5698" s="8"/>
      <c r="C5698" s="2"/>
    </row>
    <row r="5699" spans="1:3" s="1" customFormat="1">
      <c r="A5699" s="7"/>
      <c r="B5699" s="8"/>
      <c r="C5699" s="2"/>
    </row>
    <row r="5700" spans="1:3" s="1" customFormat="1">
      <c r="A5700" s="7"/>
      <c r="B5700" s="8"/>
      <c r="C5700" s="2"/>
    </row>
    <row r="5701" spans="1:3" s="1" customFormat="1">
      <c r="A5701" s="7"/>
      <c r="B5701" s="8"/>
      <c r="C5701" s="2"/>
    </row>
    <row r="5702" spans="1:3" s="1" customFormat="1">
      <c r="A5702" s="7"/>
      <c r="B5702" s="8"/>
      <c r="C5702" s="2"/>
    </row>
    <row r="5703" spans="1:3" s="1" customFormat="1">
      <c r="A5703" s="7"/>
      <c r="B5703" s="8"/>
      <c r="C5703" s="2"/>
    </row>
    <row r="5704" spans="1:3" s="1" customFormat="1">
      <c r="A5704" s="7"/>
      <c r="B5704" s="8"/>
      <c r="C5704" s="2"/>
    </row>
    <row r="5705" spans="1:3" s="1" customFormat="1">
      <c r="A5705" s="7"/>
      <c r="B5705" s="8"/>
      <c r="C5705" s="2"/>
    </row>
    <row r="5706" spans="1:3" s="1" customFormat="1">
      <c r="A5706" s="7"/>
      <c r="B5706" s="8"/>
      <c r="C5706" s="2"/>
    </row>
    <row r="5707" spans="1:3" s="1" customFormat="1">
      <c r="A5707" s="7"/>
      <c r="B5707" s="8"/>
      <c r="C5707" s="2"/>
    </row>
    <row r="5708" spans="1:3" s="1" customFormat="1">
      <c r="A5708" s="7"/>
      <c r="B5708" s="8"/>
      <c r="C5708" s="2"/>
    </row>
    <row r="5709" spans="1:3" s="1" customFormat="1">
      <c r="A5709" s="7"/>
      <c r="B5709" s="8"/>
      <c r="C5709" s="2"/>
    </row>
    <row r="5710" spans="1:3" s="1" customFormat="1">
      <c r="A5710" s="7"/>
      <c r="B5710" s="8"/>
      <c r="C5710" s="2"/>
    </row>
    <row r="5711" spans="1:3" s="1" customFormat="1">
      <c r="A5711" s="7"/>
      <c r="B5711" s="8"/>
      <c r="C5711" s="2"/>
    </row>
    <row r="5712" spans="1:3" s="1" customFormat="1">
      <c r="A5712" s="7"/>
      <c r="B5712" s="8"/>
      <c r="C5712" s="2"/>
    </row>
    <row r="5713" spans="1:3" s="1" customFormat="1">
      <c r="A5713" s="7"/>
      <c r="B5713" s="8"/>
      <c r="C5713" s="2"/>
    </row>
    <row r="5714" spans="1:3" s="1" customFormat="1">
      <c r="A5714" s="7"/>
      <c r="B5714" s="8"/>
      <c r="C5714" s="2"/>
    </row>
    <row r="5715" spans="1:3" s="1" customFormat="1">
      <c r="A5715" s="7"/>
      <c r="B5715" s="8"/>
      <c r="C5715" s="2"/>
    </row>
    <row r="5716" spans="1:3" s="1" customFormat="1">
      <c r="A5716" s="7"/>
      <c r="B5716" s="8"/>
      <c r="C5716" s="2"/>
    </row>
    <row r="5717" spans="1:3" s="1" customFormat="1">
      <c r="A5717" s="7"/>
      <c r="B5717" s="8"/>
      <c r="C5717" s="2"/>
    </row>
    <row r="5718" spans="1:3" s="1" customFormat="1">
      <c r="A5718" s="7"/>
      <c r="B5718" s="8"/>
      <c r="C5718" s="2"/>
    </row>
    <row r="5719" spans="1:3" s="1" customFormat="1">
      <c r="A5719" s="7"/>
      <c r="B5719" s="8"/>
      <c r="C5719" s="2"/>
    </row>
    <row r="5720" spans="1:3" s="1" customFormat="1">
      <c r="A5720" s="7"/>
      <c r="B5720" s="8"/>
      <c r="C5720" s="2"/>
    </row>
    <row r="5721" spans="1:3" s="1" customFormat="1">
      <c r="A5721" s="7"/>
      <c r="B5721" s="8"/>
      <c r="C5721" s="2"/>
    </row>
    <row r="5722" spans="1:3" s="1" customFormat="1">
      <c r="A5722" s="7"/>
      <c r="B5722" s="8"/>
      <c r="C5722" s="2"/>
    </row>
    <row r="5723" spans="1:3" s="1" customFormat="1">
      <c r="A5723" s="7"/>
      <c r="B5723" s="8"/>
      <c r="C5723" s="2"/>
    </row>
    <row r="5724" spans="1:3" s="1" customFormat="1">
      <c r="A5724" s="7"/>
      <c r="B5724" s="8"/>
      <c r="C5724" s="2"/>
    </row>
    <row r="5725" spans="1:3" s="1" customFormat="1">
      <c r="A5725" s="7"/>
      <c r="B5725" s="8"/>
      <c r="C5725" s="2"/>
    </row>
    <row r="5726" spans="1:3" s="1" customFormat="1">
      <c r="A5726" s="7"/>
      <c r="B5726" s="8"/>
      <c r="C5726" s="2"/>
    </row>
    <row r="5727" spans="1:3" s="1" customFormat="1">
      <c r="A5727" s="7"/>
      <c r="B5727" s="8"/>
      <c r="C5727" s="2"/>
    </row>
    <row r="5728" spans="1:3" s="1" customFormat="1">
      <c r="A5728" s="7"/>
      <c r="B5728" s="8"/>
      <c r="C5728" s="2"/>
    </row>
    <row r="5729" spans="1:3" s="1" customFormat="1">
      <c r="A5729" s="7"/>
      <c r="B5729" s="8"/>
      <c r="C5729" s="2"/>
    </row>
    <row r="5730" spans="1:3" s="1" customFormat="1">
      <c r="A5730" s="7"/>
      <c r="B5730" s="8"/>
      <c r="C5730" s="2"/>
    </row>
    <row r="5731" spans="1:3" s="1" customFormat="1">
      <c r="A5731" s="7"/>
      <c r="B5731" s="8"/>
      <c r="C5731" s="2"/>
    </row>
    <row r="5732" spans="1:3" s="1" customFormat="1">
      <c r="A5732" s="7"/>
      <c r="B5732" s="8"/>
      <c r="C5732" s="2"/>
    </row>
    <row r="5733" spans="1:3" s="1" customFormat="1">
      <c r="A5733" s="7"/>
      <c r="B5733" s="8"/>
      <c r="C5733" s="2"/>
    </row>
    <row r="5734" spans="1:3" s="1" customFormat="1">
      <c r="A5734" s="7"/>
      <c r="B5734" s="8"/>
      <c r="C5734" s="2"/>
    </row>
    <row r="5735" spans="1:3" s="1" customFormat="1">
      <c r="A5735" s="7"/>
      <c r="B5735" s="8"/>
      <c r="C5735" s="2"/>
    </row>
    <row r="5736" spans="1:3" s="1" customFormat="1">
      <c r="A5736" s="7"/>
      <c r="B5736" s="8"/>
      <c r="C5736" s="2"/>
    </row>
    <row r="5737" spans="1:3" s="1" customFormat="1">
      <c r="A5737" s="7"/>
      <c r="B5737" s="8"/>
      <c r="C5737" s="2"/>
    </row>
    <row r="5738" spans="1:3" s="1" customFormat="1">
      <c r="A5738" s="7"/>
      <c r="B5738" s="8"/>
      <c r="C5738" s="2"/>
    </row>
    <row r="5739" spans="1:3" s="1" customFormat="1">
      <c r="A5739" s="7"/>
      <c r="B5739" s="8"/>
      <c r="C5739" s="2"/>
    </row>
    <row r="5740" spans="1:3" s="1" customFormat="1">
      <c r="A5740" s="7"/>
      <c r="B5740" s="8"/>
      <c r="C5740" s="2"/>
    </row>
    <row r="5741" spans="1:3" s="1" customFormat="1">
      <c r="A5741" s="7"/>
      <c r="B5741" s="8"/>
      <c r="C5741" s="2"/>
    </row>
    <row r="5742" spans="1:3" s="1" customFormat="1">
      <c r="A5742" s="7"/>
      <c r="B5742" s="8"/>
      <c r="C5742" s="2"/>
    </row>
    <row r="5743" spans="1:3" s="1" customFormat="1">
      <c r="A5743" s="7"/>
      <c r="B5743" s="8"/>
      <c r="C5743" s="2"/>
    </row>
    <row r="5744" spans="1:3" s="1" customFormat="1">
      <c r="A5744" s="7"/>
      <c r="B5744" s="8"/>
      <c r="C5744" s="2"/>
    </row>
    <row r="5745" spans="1:3" s="1" customFormat="1">
      <c r="A5745" s="7"/>
      <c r="B5745" s="8"/>
      <c r="C5745" s="2"/>
    </row>
    <row r="5746" spans="1:3" s="1" customFormat="1">
      <c r="A5746" s="7"/>
      <c r="B5746" s="8"/>
      <c r="C5746" s="2"/>
    </row>
    <row r="5747" spans="1:3" s="1" customFormat="1">
      <c r="A5747" s="7"/>
      <c r="B5747" s="8"/>
      <c r="C5747" s="2"/>
    </row>
    <row r="5748" spans="1:3" s="1" customFormat="1">
      <c r="A5748" s="7"/>
      <c r="B5748" s="8"/>
      <c r="C5748" s="2"/>
    </row>
    <row r="5749" spans="1:3" s="1" customFormat="1">
      <c r="A5749" s="7"/>
      <c r="B5749" s="8"/>
      <c r="C5749" s="2"/>
    </row>
    <row r="5750" spans="1:3" s="1" customFormat="1">
      <c r="A5750" s="7"/>
      <c r="B5750" s="8"/>
      <c r="C5750" s="2"/>
    </row>
    <row r="5751" spans="1:3" s="1" customFormat="1">
      <c r="A5751" s="7"/>
      <c r="B5751" s="8"/>
      <c r="C5751" s="2"/>
    </row>
    <row r="5752" spans="1:3" s="1" customFormat="1">
      <c r="A5752" s="7"/>
      <c r="B5752" s="8"/>
      <c r="C5752" s="2"/>
    </row>
    <row r="5753" spans="1:3" s="1" customFormat="1">
      <c r="A5753" s="7"/>
      <c r="B5753" s="8"/>
      <c r="C5753" s="2"/>
    </row>
    <row r="5754" spans="1:3" s="1" customFormat="1">
      <c r="A5754" s="7"/>
      <c r="B5754" s="8"/>
      <c r="C5754" s="2"/>
    </row>
    <row r="5755" spans="1:3" s="1" customFormat="1">
      <c r="A5755" s="7"/>
      <c r="B5755" s="8"/>
      <c r="C5755" s="2"/>
    </row>
    <row r="5756" spans="1:3" s="1" customFormat="1">
      <c r="A5756" s="7"/>
      <c r="B5756" s="8"/>
      <c r="C5756" s="2"/>
    </row>
    <row r="5757" spans="1:3" s="1" customFormat="1">
      <c r="A5757" s="7"/>
      <c r="B5757" s="8"/>
      <c r="C5757" s="2"/>
    </row>
    <row r="5758" spans="1:3" s="1" customFormat="1">
      <c r="A5758" s="7"/>
      <c r="B5758" s="8"/>
      <c r="C5758" s="2"/>
    </row>
    <row r="5759" spans="1:3" s="1" customFormat="1">
      <c r="A5759" s="7"/>
      <c r="B5759" s="8"/>
      <c r="C5759" s="2"/>
    </row>
    <row r="5760" spans="1:3" s="1" customFormat="1">
      <c r="A5760" s="7"/>
      <c r="B5760" s="8"/>
      <c r="C5760" s="2"/>
    </row>
    <row r="5761" spans="1:3" s="1" customFormat="1">
      <c r="A5761" s="7"/>
      <c r="B5761" s="8"/>
      <c r="C5761" s="2"/>
    </row>
    <row r="5762" spans="1:3" s="1" customFormat="1">
      <c r="A5762" s="7"/>
      <c r="B5762" s="8"/>
      <c r="C5762" s="2"/>
    </row>
    <row r="5763" spans="1:3" s="1" customFormat="1">
      <c r="A5763" s="7"/>
      <c r="B5763" s="8"/>
      <c r="C5763" s="2"/>
    </row>
    <row r="5764" spans="1:3" s="1" customFormat="1">
      <c r="A5764" s="7"/>
      <c r="B5764" s="8"/>
      <c r="C5764" s="2"/>
    </row>
    <row r="5765" spans="1:3" s="1" customFormat="1">
      <c r="A5765" s="7"/>
      <c r="B5765" s="8"/>
      <c r="C5765" s="2"/>
    </row>
    <row r="5766" spans="1:3" s="1" customFormat="1">
      <c r="A5766" s="7"/>
      <c r="B5766" s="8"/>
      <c r="C5766" s="2"/>
    </row>
    <row r="5767" spans="1:3" s="1" customFormat="1">
      <c r="A5767" s="7"/>
      <c r="B5767" s="8"/>
      <c r="C5767" s="2"/>
    </row>
    <row r="5768" spans="1:3" s="1" customFormat="1">
      <c r="A5768" s="7"/>
      <c r="B5768" s="8"/>
      <c r="C5768" s="2"/>
    </row>
    <row r="5769" spans="1:3" s="1" customFormat="1">
      <c r="A5769" s="7"/>
      <c r="B5769" s="8"/>
      <c r="C5769" s="2"/>
    </row>
    <row r="5770" spans="1:3" s="1" customFormat="1">
      <c r="A5770" s="7"/>
      <c r="B5770" s="8"/>
      <c r="C5770" s="2"/>
    </row>
    <row r="5771" spans="1:3" s="1" customFormat="1">
      <c r="A5771" s="7"/>
      <c r="B5771" s="8"/>
      <c r="C5771" s="2"/>
    </row>
    <row r="5772" spans="1:3" s="1" customFormat="1">
      <c r="A5772" s="7"/>
      <c r="B5772" s="8"/>
      <c r="C5772" s="2"/>
    </row>
    <row r="5773" spans="1:3" s="1" customFormat="1">
      <c r="A5773" s="7"/>
      <c r="B5773" s="8"/>
      <c r="C5773" s="2"/>
    </row>
    <row r="5774" spans="1:3" s="1" customFormat="1">
      <c r="A5774" s="7"/>
      <c r="B5774" s="8"/>
      <c r="C5774" s="2"/>
    </row>
    <row r="5775" spans="1:3" s="1" customFormat="1">
      <c r="A5775" s="7"/>
      <c r="B5775" s="8"/>
      <c r="C5775" s="2"/>
    </row>
    <row r="5776" spans="1:3" s="1" customFormat="1">
      <c r="A5776" s="7"/>
      <c r="B5776" s="8"/>
      <c r="C5776" s="2"/>
    </row>
    <row r="5777" spans="1:3" s="1" customFormat="1">
      <c r="A5777" s="7"/>
      <c r="B5777" s="8"/>
      <c r="C5777" s="2"/>
    </row>
    <row r="5778" spans="1:3" s="1" customFormat="1">
      <c r="A5778" s="7"/>
      <c r="B5778" s="8"/>
      <c r="C5778" s="2"/>
    </row>
    <row r="5779" spans="1:3" s="1" customFormat="1">
      <c r="A5779" s="7"/>
      <c r="B5779" s="8"/>
      <c r="C5779" s="2"/>
    </row>
    <row r="5780" spans="1:3" s="1" customFormat="1">
      <c r="A5780" s="7"/>
      <c r="B5780" s="8"/>
      <c r="C5780" s="2"/>
    </row>
    <row r="5781" spans="1:3" s="1" customFormat="1">
      <c r="A5781" s="7"/>
      <c r="B5781" s="8"/>
      <c r="C5781" s="2"/>
    </row>
    <row r="5782" spans="1:3" s="1" customFormat="1">
      <c r="A5782" s="7"/>
      <c r="B5782" s="8"/>
      <c r="C5782" s="2"/>
    </row>
    <row r="5783" spans="1:3" s="1" customFormat="1">
      <c r="A5783" s="7"/>
      <c r="B5783" s="8"/>
      <c r="C5783" s="2"/>
    </row>
    <row r="5784" spans="1:3" s="1" customFormat="1">
      <c r="A5784" s="7"/>
      <c r="B5784" s="8"/>
      <c r="C5784" s="2"/>
    </row>
    <row r="5785" spans="1:3" s="1" customFormat="1">
      <c r="A5785" s="7"/>
      <c r="B5785" s="8"/>
      <c r="C5785" s="2"/>
    </row>
    <row r="5786" spans="1:3" s="1" customFormat="1">
      <c r="A5786" s="7"/>
      <c r="B5786" s="8"/>
      <c r="C5786" s="2"/>
    </row>
    <row r="5787" spans="1:3" s="1" customFormat="1">
      <c r="A5787" s="7"/>
      <c r="B5787" s="8"/>
      <c r="C5787" s="2"/>
    </row>
    <row r="5788" spans="1:3" s="1" customFormat="1">
      <c r="A5788" s="7"/>
      <c r="B5788" s="8"/>
      <c r="C5788" s="2"/>
    </row>
    <row r="5789" spans="1:3" s="1" customFormat="1">
      <c r="A5789" s="7"/>
      <c r="B5789" s="8"/>
      <c r="C5789" s="2"/>
    </row>
    <row r="5790" spans="1:3" s="1" customFormat="1">
      <c r="A5790" s="7"/>
      <c r="B5790" s="8"/>
      <c r="C5790" s="2"/>
    </row>
    <row r="5791" spans="1:3" s="1" customFormat="1">
      <c r="A5791" s="7"/>
      <c r="B5791" s="8"/>
      <c r="C5791" s="2"/>
    </row>
    <row r="5792" spans="1:3" s="1" customFormat="1">
      <c r="A5792" s="7"/>
      <c r="B5792" s="8"/>
      <c r="C5792" s="2"/>
    </row>
    <row r="5793" spans="1:3" s="1" customFormat="1">
      <c r="A5793" s="7"/>
      <c r="B5793" s="8"/>
      <c r="C5793" s="2"/>
    </row>
    <row r="5794" spans="1:3" s="1" customFormat="1">
      <c r="A5794" s="7"/>
      <c r="B5794" s="8"/>
      <c r="C5794" s="2"/>
    </row>
    <row r="5795" spans="1:3" s="1" customFormat="1">
      <c r="A5795" s="7"/>
      <c r="B5795" s="8"/>
      <c r="C5795" s="2"/>
    </row>
    <row r="5796" spans="1:3" s="1" customFormat="1">
      <c r="A5796" s="7"/>
      <c r="B5796" s="8"/>
      <c r="C5796" s="2"/>
    </row>
    <row r="5797" spans="1:3" s="1" customFormat="1">
      <c r="A5797" s="7"/>
      <c r="B5797" s="8"/>
      <c r="C5797" s="2"/>
    </row>
    <row r="5798" spans="1:3" s="1" customFormat="1">
      <c r="A5798" s="7"/>
      <c r="B5798" s="8"/>
      <c r="C5798" s="2"/>
    </row>
    <row r="5799" spans="1:3" s="1" customFormat="1">
      <c r="A5799" s="7"/>
      <c r="B5799" s="8"/>
      <c r="C5799" s="2"/>
    </row>
    <row r="5800" spans="1:3" s="1" customFormat="1">
      <c r="A5800" s="7"/>
      <c r="B5800" s="8"/>
      <c r="C5800" s="2"/>
    </row>
    <row r="5801" spans="1:3" s="1" customFormat="1">
      <c r="A5801" s="7"/>
      <c r="B5801" s="8"/>
      <c r="C5801" s="2"/>
    </row>
    <row r="5802" spans="1:3" s="1" customFormat="1">
      <c r="A5802" s="7"/>
      <c r="B5802" s="8"/>
      <c r="C5802" s="2"/>
    </row>
    <row r="5803" spans="1:3" s="1" customFormat="1">
      <c r="A5803" s="7"/>
      <c r="B5803" s="8"/>
      <c r="C5803" s="2"/>
    </row>
    <row r="5804" spans="1:3" s="1" customFormat="1">
      <c r="A5804" s="7"/>
      <c r="B5804" s="8"/>
      <c r="C5804" s="2"/>
    </row>
    <row r="5805" spans="1:3" s="1" customFormat="1">
      <c r="A5805" s="7"/>
      <c r="B5805" s="8"/>
      <c r="C5805" s="2"/>
    </row>
    <row r="5806" spans="1:3" s="1" customFormat="1">
      <c r="A5806" s="7"/>
      <c r="B5806" s="8"/>
      <c r="C5806" s="2"/>
    </row>
    <row r="5807" spans="1:3" s="1" customFormat="1">
      <c r="A5807" s="7"/>
      <c r="B5807" s="8"/>
      <c r="C5807" s="2"/>
    </row>
    <row r="5808" spans="1:3" s="1" customFormat="1">
      <c r="A5808" s="7"/>
      <c r="B5808" s="8"/>
      <c r="C5808" s="2"/>
    </row>
    <row r="5809" spans="1:3" s="1" customFormat="1">
      <c r="A5809" s="7"/>
      <c r="B5809" s="8"/>
      <c r="C5809" s="2"/>
    </row>
    <row r="5810" spans="1:3" s="1" customFormat="1">
      <c r="A5810" s="7"/>
      <c r="B5810" s="8"/>
      <c r="C5810" s="2"/>
    </row>
    <row r="5811" spans="1:3" s="1" customFormat="1">
      <c r="A5811" s="7"/>
      <c r="B5811" s="8"/>
      <c r="C5811" s="2"/>
    </row>
    <row r="5812" spans="1:3" s="1" customFormat="1">
      <c r="A5812" s="7"/>
      <c r="B5812" s="8"/>
      <c r="C5812" s="2"/>
    </row>
    <row r="5813" spans="1:3" s="1" customFormat="1">
      <c r="A5813" s="7"/>
      <c r="B5813" s="8"/>
      <c r="C5813" s="2"/>
    </row>
    <row r="5814" spans="1:3" s="1" customFormat="1">
      <c r="A5814" s="7"/>
      <c r="B5814" s="8"/>
      <c r="C5814" s="2"/>
    </row>
    <row r="5815" spans="1:3" s="1" customFormat="1">
      <c r="A5815" s="7"/>
      <c r="B5815" s="8"/>
      <c r="C5815" s="2"/>
    </row>
    <row r="5816" spans="1:3" s="1" customFormat="1">
      <c r="A5816" s="7"/>
      <c r="B5816" s="8"/>
      <c r="C5816" s="2"/>
    </row>
    <row r="5817" spans="1:3" s="1" customFormat="1">
      <c r="A5817" s="7"/>
      <c r="B5817" s="8"/>
      <c r="C5817" s="2"/>
    </row>
    <row r="5818" spans="1:3" s="1" customFormat="1">
      <c r="A5818" s="7"/>
      <c r="B5818" s="8"/>
      <c r="C5818" s="2"/>
    </row>
    <row r="5819" spans="1:3" s="1" customFormat="1">
      <c r="A5819" s="7"/>
      <c r="B5819" s="8"/>
      <c r="C5819" s="2"/>
    </row>
    <row r="5820" spans="1:3" s="1" customFormat="1">
      <c r="A5820" s="7"/>
      <c r="B5820" s="8"/>
      <c r="C5820" s="2"/>
    </row>
    <row r="5821" spans="1:3" s="1" customFormat="1">
      <c r="A5821" s="7"/>
      <c r="B5821" s="8"/>
      <c r="C5821" s="2"/>
    </row>
    <row r="5822" spans="1:3" s="1" customFormat="1">
      <c r="A5822" s="7"/>
      <c r="B5822" s="8"/>
      <c r="C5822" s="2"/>
    </row>
    <row r="5823" spans="1:3" s="1" customFormat="1">
      <c r="A5823" s="7"/>
      <c r="B5823" s="8"/>
      <c r="C5823" s="2"/>
    </row>
    <row r="5824" spans="1:3" s="1" customFormat="1">
      <c r="A5824" s="7"/>
      <c r="B5824" s="8"/>
      <c r="C5824" s="2"/>
    </row>
    <row r="5825" spans="1:3" s="1" customFormat="1">
      <c r="A5825" s="7"/>
      <c r="B5825" s="8"/>
      <c r="C5825" s="2"/>
    </row>
    <row r="5826" spans="1:3" s="1" customFormat="1">
      <c r="A5826" s="7"/>
      <c r="B5826" s="8"/>
      <c r="C5826" s="2"/>
    </row>
    <row r="5827" spans="1:3" s="1" customFormat="1">
      <c r="A5827" s="7"/>
      <c r="B5827" s="8"/>
      <c r="C5827" s="2"/>
    </row>
    <row r="5828" spans="1:3" s="1" customFormat="1">
      <c r="A5828" s="7"/>
      <c r="B5828" s="8"/>
      <c r="C5828" s="2"/>
    </row>
    <row r="5829" spans="1:3" s="1" customFormat="1">
      <c r="A5829" s="7"/>
      <c r="B5829" s="8"/>
      <c r="C5829" s="2"/>
    </row>
    <row r="5830" spans="1:3" s="1" customFormat="1">
      <c r="A5830" s="7"/>
      <c r="B5830" s="8"/>
      <c r="C5830" s="2"/>
    </row>
    <row r="5831" spans="1:3" s="1" customFormat="1">
      <c r="A5831" s="7"/>
      <c r="B5831" s="8"/>
      <c r="C5831" s="2"/>
    </row>
    <row r="5832" spans="1:3" s="1" customFormat="1">
      <c r="A5832" s="7"/>
      <c r="B5832" s="8"/>
      <c r="C5832" s="2"/>
    </row>
    <row r="5833" spans="1:3" s="1" customFormat="1">
      <c r="A5833" s="7"/>
      <c r="B5833" s="8"/>
      <c r="C5833" s="2"/>
    </row>
    <row r="5834" spans="1:3" s="1" customFormat="1">
      <c r="A5834" s="7"/>
      <c r="B5834" s="8"/>
      <c r="C5834" s="2"/>
    </row>
    <row r="5835" spans="1:3" s="1" customFormat="1">
      <c r="A5835" s="7"/>
      <c r="B5835" s="8"/>
      <c r="C5835" s="2"/>
    </row>
    <row r="5836" spans="1:3" s="1" customFormat="1">
      <c r="A5836" s="7"/>
      <c r="B5836" s="8"/>
      <c r="C5836" s="2"/>
    </row>
    <row r="5837" spans="1:3" s="1" customFormat="1">
      <c r="A5837" s="7"/>
      <c r="B5837" s="8"/>
      <c r="C5837" s="2"/>
    </row>
    <row r="5838" spans="1:3" s="1" customFormat="1">
      <c r="A5838" s="7"/>
      <c r="B5838" s="8"/>
      <c r="C5838" s="2"/>
    </row>
    <row r="5839" spans="1:3" s="1" customFormat="1">
      <c r="A5839" s="7"/>
      <c r="B5839" s="8"/>
      <c r="C5839" s="2"/>
    </row>
    <row r="5840" spans="1:3" s="1" customFormat="1">
      <c r="A5840" s="7"/>
      <c r="B5840" s="8"/>
      <c r="C5840" s="2"/>
    </row>
    <row r="5841" spans="1:3" s="1" customFormat="1">
      <c r="A5841" s="7"/>
      <c r="B5841" s="8"/>
      <c r="C5841" s="2"/>
    </row>
    <row r="5842" spans="1:3" s="1" customFormat="1">
      <c r="A5842" s="7"/>
      <c r="B5842" s="8"/>
      <c r="C5842" s="2"/>
    </row>
    <row r="5843" spans="1:3" s="1" customFormat="1">
      <c r="A5843" s="7"/>
      <c r="B5843" s="8"/>
      <c r="C5843" s="2"/>
    </row>
    <row r="5844" spans="1:3" s="1" customFormat="1">
      <c r="A5844" s="7"/>
      <c r="B5844" s="8"/>
      <c r="C5844" s="2"/>
    </row>
    <row r="5845" spans="1:3" s="1" customFormat="1">
      <c r="A5845" s="7"/>
      <c r="B5845" s="8"/>
      <c r="C5845" s="2"/>
    </row>
    <row r="5846" spans="1:3" s="1" customFormat="1">
      <c r="A5846" s="7"/>
      <c r="B5846" s="8"/>
      <c r="C5846" s="2"/>
    </row>
    <row r="5847" spans="1:3" s="1" customFormat="1">
      <c r="A5847" s="7"/>
      <c r="B5847" s="8"/>
      <c r="C5847" s="2"/>
    </row>
    <row r="5848" spans="1:3" s="1" customFormat="1">
      <c r="A5848" s="7"/>
      <c r="B5848" s="8"/>
      <c r="C5848" s="2"/>
    </row>
    <row r="5849" spans="1:3" s="1" customFormat="1">
      <c r="A5849" s="7"/>
      <c r="B5849" s="8"/>
      <c r="C5849" s="2"/>
    </row>
    <row r="5850" spans="1:3" s="1" customFormat="1">
      <c r="A5850" s="7"/>
      <c r="B5850" s="8"/>
      <c r="C5850" s="2"/>
    </row>
    <row r="5851" spans="1:3" s="1" customFormat="1">
      <c r="A5851" s="7"/>
      <c r="B5851" s="8"/>
      <c r="C5851" s="2"/>
    </row>
    <row r="5852" spans="1:3" s="1" customFormat="1">
      <c r="A5852" s="7"/>
      <c r="B5852" s="8"/>
      <c r="C5852" s="2"/>
    </row>
    <row r="5853" spans="1:3" s="1" customFormat="1">
      <c r="A5853" s="7"/>
      <c r="B5853" s="8"/>
      <c r="C5853" s="2"/>
    </row>
    <row r="5854" spans="1:3" s="1" customFormat="1">
      <c r="A5854" s="7"/>
      <c r="B5854" s="8"/>
      <c r="C5854" s="2"/>
    </row>
    <row r="5855" spans="1:3" s="1" customFormat="1">
      <c r="A5855" s="7"/>
      <c r="B5855" s="8"/>
      <c r="C5855" s="2"/>
    </row>
    <row r="5856" spans="1:3" s="1" customFormat="1">
      <c r="A5856" s="7"/>
      <c r="B5856" s="8"/>
      <c r="C5856" s="2"/>
    </row>
    <row r="5857" spans="1:3" s="1" customFormat="1">
      <c r="A5857" s="7"/>
      <c r="B5857" s="8"/>
      <c r="C5857" s="2"/>
    </row>
    <row r="5858" spans="1:3" s="1" customFormat="1">
      <c r="A5858" s="7"/>
      <c r="B5858" s="8"/>
      <c r="C5858" s="2"/>
    </row>
    <row r="5859" spans="1:3" s="1" customFormat="1">
      <c r="A5859" s="7"/>
      <c r="B5859" s="8"/>
      <c r="C5859" s="2"/>
    </row>
    <row r="5860" spans="1:3" s="1" customFormat="1">
      <c r="A5860" s="7"/>
      <c r="B5860" s="8"/>
      <c r="C5860" s="2"/>
    </row>
    <row r="5861" spans="1:3" s="1" customFormat="1">
      <c r="A5861" s="7"/>
      <c r="B5861" s="8"/>
      <c r="C5861" s="2"/>
    </row>
    <row r="5862" spans="1:3" s="1" customFormat="1">
      <c r="A5862" s="7"/>
      <c r="B5862" s="8"/>
      <c r="C5862" s="2"/>
    </row>
    <row r="5863" spans="1:3" s="1" customFormat="1">
      <c r="A5863" s="7"/>
      <c r="B5863" s="8"/>
      <c r="C5863" s="2"/>
    </row>
    <row r="5864" spans="1:3" s="1" customFormat="1">
      <c r="A5864" s="7"/>
      <c r="B5864" s="8"/>
      <c r="C5864" s="2"/>
    </row>
    <row r="5865" spans="1:3" s="1" customFormat="1">
      <c r="A5865" s="7"/>
      <c r="B5865" s="8"/>
      <c r="C5865" s="2"/>
    </row>
    <row r="5866" spans="1:3" s="1" customFormat="1">
      <c r="A5866" s="7"/>
      <c r="B5866" s="8"/>
      <c r="C5866" s="2"/>
    </row>
    <row r="5867" spans="1:3" s="1" customFormat="1">
      <c r="A5867" s="7"/>
      <c r="B5867" s="8"/>
      <c r="C5867" s="2"/>
    </row>
    <row r="5868" spans="1:3" s="1" customFormat="1">
      <c r="A5868" s="7"/>
      <c r="B5868" s="8"/>
      <c r="C5868" s="2"/>
    </row>
    <row r="5869" spans="1:3" s="1" customFormat="1">
      <c r="A5869" s="7"/>
      <c r="B5869" s="8"/>
      <c r="C5869" s="2"/>
    </row>
    <row r="5870" spans="1:3" s="1" customFormat="1">
      <c r="A5870" s="7"/>
      <c r="B5870" s="8"/>
      <c r="C5870" s="2"/>
    </row>
    <row r="5871" spans="1:3" s="1" customFormat="1">
      <c r="A5871" s="7"/>
      <c r="B5871" s="8"/>
      <c r="C5871" s="2"/>
    </row>
    <row r="5872" spans="1:3" s="1" customFormat="1">
      <c r="A5872" s="7"/>
      <c r="B5872" s="8"/>
      <c r="C5872" s="2"/>
    </row>
    <row r="5873" spans="1:3" s="1" customFormat="1">
      <c r="A5873" s="7"/>
      <c r="B5873" s="8"/>
      <c r="C5873" s="2"/>
    </row>
    <row r="5874" spans="1:3" s="1" customFormat="1">
      <c r="A5874" s="7"/>
      <c r="B5874" s="8"/>
      <c r="C5874" s="2"/>
    </row>
    <row r="5875" spans="1:3" s="1" customFormat="1">
      <c r="A5875" s="7"/>
      <c r="B5875" s="8"/>
      <c r="C5875" s="2"/>
    </row>
    <row r="5876" spans="1:3" s="1" customFormat="1">
      <c r="A5876" s="7"/>
      <c r="B5876" s="8"/>
      <c r="C5876" s="2"/>
    </row>
    <row r="5877" spans="1:3" s="1" customFormat="1">
      <c r="A5877" s="7"/>
      <c r="B5877" s="8"/>
      <c r="C5877" s="2"/>
    </row>
    <row r="5878" spans="1:3" s="1" customFormat="1">
      <c r="A5878" s="7"/>
      <c r="B5878" s="8"/>
      <c r="C5878" s="2"/>
    </row>
    <row r="5879" spans="1:3" s="1" customFormat="1">
      <c r="A5879" s="7"/>
      <c r="B5879" s="8"/>
      <c r="C5879" s="2"/>
    </row>
    <row r="5880" spans="1:3" s="1" customFormat="1">
      <c r="A5880" s="7"/>
      <c r="B5880" s="8"/>
      <c r="C5880" s="2"/>
    </row>
    <row r="5881" spans="1:3" s="1" customFormat="1">
      <c r="A5881" s="7"/>
      <c r="B5881" s="8"/>
      <c r="C5881" s="2"/>
    </row>
    <row r="5882" spans="1:3" s="1" customFormat="1">
      <c r="A5882" s="7"/>
      <c r="B5882" s="8"/>
      <c r="C5882" s="2"/>
    </row>
    <row r="5883" spans="1:3" s="1" customFormat="1">
      <c r="A5883" s="7"/>
      <c r="B5883" s="8"/>
      <c r="C5883" s="2"/>
    </row>
    <row r="5884" spans="1:3" s="1" customFormat="1">
      <c r="A5884" s="7"/>
      <c r="B5884" s="8"/>
      <c r="C5884" s="2"/>
    </row>
    <row r="5885" spans="1:3" s="1" customFormat="1">
      <c r="A5885" s="7"/>
      <c r="B5885" s="8"/>
      <c r="C5885" s="2"/>
    </row>
    <row r="5886" spans="1:3" s="1" customFormat="1">
      <c r="A5886" s="7"/>
      <c r="B5886" s="8"/>
      <c r="C5886" s="2"/>
    </row>
    <row r="5887" spans="1:3" s="1" customFormat="1">
      <c r="A5887" s="7"/>
      <c r="B5887" s="8"/>
      <c r="C5887" s="2"/>
    </row>
    <row r="5888" spans="1:3" s="1" customFormat="1">
      <c r="A5888" s="7"/>
      <c r="B5888" s="8"/>
      <c r="C5888" s="2"/>
    </row>
    <row r="5889" spans="1:3" s="1" customFormat="1">
      <c r="A5889" s="7"/>
      <c r="B5889" s="8"/>
      <c r="C5889" s="2"/>
    </row>
    <row r="5890" spans="1:3" s="1" customFormat="1">
      <c r="A5890" s="7"/>
      <c r="B5890" s="8"/>
      <c r="C5890" s="2"/>
    </row>
    <row r="5891" spans="1:3" s="1" customFormat="1">
      <c r="A5891" s="7"/>
      <c r="B5891" s="8"/>
      <c r="C5891" s="2"/>
    </row>
    <row r="5892" spans="1:3" s="1" customFormat="1">
      <c r="A5892" s="7"/>
      <c r="B5892" s="8"/>
      <c r="C5892" s="2"/>
    </row>
    <row r="5893" spans="1:3" s="1" customFormat="1">
      <c r="A5893" s="7"/>
      <c r="B5893" s="8"/>
      <c r="C5893" s="2"/>
    </row>
    <row r="5894" spans="1:3" s="1" customFormat="1">
      <c r="A5894" s="7"/>
      <c r="B5894" s="8"/>
      <c r="C5894" s="2"/>
    </row>
    <row r="5895" spans="1:3" s="1" customFormat="1">
      <c r="A5895" s="7"/>
      <c r="B5895" s="8"/>
      <c r="C5895" s="2"/>
    </row>
    <row r="5896" spans="1:3" s="1" customFormat="1">
      <c r="A5896" s="7"/>
      <c r="B5896" s="8"/>
      <c r="C5896" s="2"/>
    </row>
    <row r="5897" spans="1:3" s="1" customFormat="1">
      <c r="A5897" s="7"/>
      <c r="B5897" s="8"/>
      <c r="C5897" s="2"/>
    </row>
    <row r="5898" spans="1:3" s="1" customFormat="1">
      <c r="A5898" s="7"/>
      <c r="B5898" s="8"/>
      <c r="C5898" s="2"/>
    </row>
    <row r="5899" spans="1:3" s="1" customFormat="1">
      <c r="A5899" s="7"/>
      <c r="B5899" s="8"/>
      <c r="C5899" s="2"/>
    </row>
    <row r="5900" spans="1:3" s="1" customFormat="1">
      <c r="A5900" s="7"/>
      <c r="B5900" s="8"/>
      <c r="C5900" s="2"/>
    </row>
    <row r="5901" spans="1:3" s="1" customFormat="1">
      <c r="A5901" s="7"/>
      <c r="B5901" s="8"/>
      <c r="C5901" s="2"/>
    </row>
    <row r="5902" spans="1:3" s="1" customFormat="1">
      <c r="A5902" s="7"/>
      <c r="B5902" s="8"/>
      <c r="C5902" s="2"/>
    </row>
    <row r="5903" spans="1:3" s="1" customFormat="1">
      <c r="A5903" s="7"/>
      <c r="B5903" s="8"/>
      <c r="C5903" s="2"/>
    </row>
    <row r="5904" spans="1:3" s="1" customFormat="1">
      <c r="A5904" s="7"/>
      <c r="B5904" s="8"/>
      <c r="C5904" s="2"/>
    </row>
    <row r="5905" spans="1:3" s="1" customFormat="1">
      <c r="A5905" s="7"/>
      <c r="B5905" s="8"/>
      <c r="C5905" s="2"/>
    </row>
    <row r="5906" spans="1:3" s="1" customFormat="1">
      <c r="A5906" s="7"/>
      <c r="B5906" s="8"/>
      <c r="C5906" s="2"/>
    </row>
    <row r="5907" spans="1:3" s="1" customFormat="1">
      <c r="A5907" s="7"/>
      <c r="B5907" s="8"/>
      <c r="C5907" s="2"/>
    </row>
    <row r="5908" spans="1:3" s="1" customFormat="1">
      <c r="A5908" s="7"/>
      <c r="B5908" s="8"/>
      <c r="C5908" s="2"/>
    </row>
    <row r="5909" spans="1:3" s="1" customFormat="1">
      <c r="A5909" s="7"/>
      <c r="B5909" s="8"/>
      <c r="C5909" s="2"/>
    </row>
    <row r="5910" spans="1:3" s="1" customFormat="1">
      <c r="A5910" s="7"/>
      <c r="B5910" s="8"/>
      <c r="C5910" s="2"/>
    </row>
    <row r="5911" spans="1:3" s="1" customFormat="1">
      <c r="A5911" s="7"/>
      <c r="B5911" s="8"/>
      <c r="C5911" s="2"/>
    </row>
    <row r="5912" spans="1:3" s="1" customFormat="1">
      <c r="A5912" s="7"/>
      <c r="B5912" s="8"/>
      <c r="C5912" s="2"/>
    </row>
    <row r="5913" spans="1:3" s="1" customFormat="1">
      <c r="A5913" s="7"/>
      <c r="B5913" s="8"/>
      <c r="C5913" s="2"/>
    </row>
    <row r="5914" spans="1:3" s="1" customFormat="1">
      <c r="A5914" s="7"/>
      <c r="B5914" s="8"/>
      <c r="C5914" s="2"/>
    </row>
    <row r="5915" spans="1:3" s="1" customFormat="1">
      <c r="A5915" s="7"/>
      <c r="B5915" s="8"/>
      <c r="C5915" s="2"/>
    </row>
    <row r="5916" spans="1:3" s="1" customFormat="1">
      <c r="A5916" s="7"/>
      <c r="B5916" s="8"/>
      <c r="C5916" s="2"/>
    </row>
    <row r="5917" spans="1:3" s="1" customFormat="1">
      <c r="A5917" s="7"/>
      <c r="B5917" s="8"/>
      <c r="C5917" s="2"/>
    </row>
    <row r="5918" spans="1:3" s="1" customFormat="1">
      <c r="A5918" s="7"/>
      <c r="B5918" s="8"/>
      <c r="C5918" s="2"/>
    </row>
    <row r="5919" spans="1:3" s="1" customFormat="1">
      <c r="A5919" s="7"/>
      <c r="B5919" s="8"/>
      <c r="C5919" s="2"/>
    </row>
    <row r="5920" spans="1:3" s="1" customFormat="1">
      <c r="A5920" s="7"/>
      <c r="B5920" s="8"/>
      <c r="C5920" s="2"/>
    </row>
    <row r="5921" spans="1:3" s="1" customFormat="1">
      <c r="A5921" s="7"/>
      <c r="B5921" s="8"/>
      <c r="C5921" s="2"/>
    </row>
    <row r="5922" spans="1:3" s="1" customFormat="1">
      <c r="A5922" s="7"/>
      <c r="B5922" s="8"/>
      <c r="C5922" s="2"/>
    </row>
    <row r="5923" spans="1:3" s="1" customFormat="1">
      <c r="A5923" s="7"/>
      <c r="B5923" s="8"/>
      <c r="C5923" s="2"/>
    </row>
    <row r="5924" spans="1:3" s="1" customFormat="1">
      <c r="A5924" s="7"/>
      <c r="B5924" s="8"/>
      <c r="C5924" s="2"/>
    </row>
    <row r="5925" spans="1:3" s="1" customFormat="1">
      <c r="A5925" s="7"/>
      <c r="B5925" s="8"/>
      <c r="C5925" s="2"/>
    </row>
    <row r="5926" spans="1:3" s="1" customFormat="1">
      <c r="A5926" s="7"/>
      <c r="B5926" s="8"/>
      <c r="C5926" s="2"/>
    </row>
    <row r="5927" spans="1:3" s="1" customFormat="1">
      <c r="A5927" s="7"/>
      <c r="B5927" s="8"/>
      <c r="C5927" s="2"/>
    </row>
    <row r="5928" spans="1:3" s="1" customFormat="1">
      <c r="A5928" s="7"/>
      <c r="B5928" s="8"/>
      <c r="C5928" s="2"/>
    </row>
    <row r="5929" spans="1:3" s="1" customFormat="1">
      <c r="A5929" s="7"/>
      <c r="B5929" s="8"/>
      <c r="C5929" s="2"/>
    </row>
    <row r="5930" spans="1:3" s="1" customFormat="1">
      <c r="A5930" s="7"/>
      <c r="B5930" s="8"/>
      <c r="C5930" s="2"/>
    </row>
    <row r="5931" spans="1:3" s="1" customFormat="1">
      <c r="A5931" s="7"/>
      <c r="B5931" s="8"/>
      <c r="C5931" s="2"/>
    </row>
    <row r="5932" spans="1:3" s="1" customFormat="1">
      <c r="A5932" s="7"/>
      <c r="B5932" s="8"/>
      <c r="C5932" s="2"/>
    </row>
    <row r="5933" spans="1:3" s="1" customFormat="1">
      <c r="A5933" s="7"/>
      <c r="B5933" s="8"/>
      <c r="C5933" s="2"/>
    </row>
    <row r="5934" spans="1:3" s="1" customFormat="1">
      <c r="A5934" s="7"/>
      <c r="B5934" s="8"/>
      <c r="C5934" s="2"/>
    </row>
    <row r="5935" spans="1:3" s="1" customFormat="1">
      <c r="A5935" s="7"/>
      <c r="B5935" s="8"/>
      <c r="C5935" s="2"/>
    </row>
    <row r="5936" spans="1:3" s="1" customFormat="1">
      <c r="A5936" s="7"/>
      <c r="B5936" s="8"/>
      <c r="C5936" s="2"/>
    </row>
    <row r="5937" spans="1:3" s="1" customFormat="1">
      <c r="A5937" s="7"/>
      <c r="B5937" s="8"/>
      <c r="C5937" s="2"/>
    </row>
    <row r="5938" spans="1:3" s="1" customFormat="1">
      <c r="A5938" s="7"/>
      <c r="B5938" s="8"/>
      <c r="C5938" s="2"/>
    </row>
    <row r="5939" spans="1:3" s="1" customFormat="1">
      <c r="A5939" s="7"/>
      <c r="B5939" s="8"/>
      <c r="C5939" s="2"/>
    </row>
    <row r="5940" spans="1:3" s="1" customFormat="1">
      <c r="A5940" s="7"/>
      <c r="B5940" s="8"/>
      <c r="C5940" s="2"/>
    </row>
    <row r="5941" spans="1:3" s="1" customFormat="1">
      <c r="A5941" s="7"/>
      <c r="B5941" s="8"/>
      <c r="C5941" s="2"/>
    </row>
    <row r="5942" spans="1:3" s="1" customFormat="1">
      <c r="A5942" s="7"/>
      <c r="B5942" s="8"/>
      <c r="C5942" s="2"/>
    </row>
    <row r="5943" spans="1:3" s="1" customFormat="1">
      <c r="A5943" s="7"/>
      <c r="B5943" s="8"/>
      <c r="C5943" s="2"/>
    </row>
    <row r="5944" spans="1:3" s="1" customFormat="1">
      <c r="A5944" s="7"/>
      <c r="B5944" s="8"/>
      <c r="C5944" s="2"/>
    </row>
    <row r="5945" spans="1:3" s="1" customFormat="1">
      <c r="A5945" s="7"/>
      <c r="B5945" s="8"/>
      <c r="C5945" s="2"/>
    </row>
    <row r="5946" spans="1:3" s="1" customFormat="1">
      <c r="A5946" s="7"/>
      <c r="B5946" s="8"/>
      <c r="C5946" s="2"/>
    </row>
    <row r="5947" spans="1:3" s="1" customFormat="1">
      <c r="A5947" s="7"/>
      <c r="B5947" s="8"/>
      <c r="C5947" s="2"/>
    </row>
    <row r="5948" spans="1:3" s="1" customFormat="1">
      <c r="A5948" s="7"/>
      <c r="B5948" s="8"/>
      <c r="C5948" s="2"/>
    </row>
    <row r="5949" spans="1:3" s="1" customFormat="1">
      <c r="A5949" s="7"/>
      <c r="B5949" s="8"/>
      <c r="C5949" s="2"/>
    </row>
    <row r="5950" spans="1:3" s="1" customFormat="1">
      <c r="A5950" s="7"/>
      <c r="B5950" s="8"/>
      <c r="C5950" s="2"/>
    </row>
    <row r="5951" spans="1:3" s="1" customFormat="1">
      <c r="A5951" s="7"/>
      <c r="B5951" s="8"/>
      <c r="C5951" s="2"/>
    </row>
    <row r="5952" spans="1:3" s="1" customFormat="1">
      <c r="A5952" s="7"/>
      <c r="B5952" s="8"/>
      <c r="C5952" s="2"/>
    </row>
    <row r="5953" spans="1:3" s="1" customFormat="1">
      <c r="A5953" s="7"/>
      <c r="B5953" s="8"/>
      <c r="C5953" s="2"/>
    </row>
    <row r="5954" spans="1:3" s="1" customFormat="1">
      <c r="A5954" s="7"/>
      <c r="B5954" s="8"/>
      <c r="C5954" s="2"/>
    </row>
    <row r="5955" spans="1:3" s="1" customFormat="1">
      <c r="A5955" s="7"/>
      <c r="B5955" s="8"/>
      <c r="C5955" s="2"/>
    </row>
    <row r="5956" spans="1:3" s="1" customFormat="1">
      <c r="A5956" s="7"/>
      <c r="B5956" s="8"/>
      <c r="C5956" s="2"/>
    </row>
    <row r="5957" spans="1:3" s="1" customFormat="1">
      <c r="A5957" s="7"/>
      <c r="B5957" s="8"/>
      <c r="C5957" s="2"/>
    </row>
    <row r="5958" spans="1:3" s="1" customFormat="1">
      <c r="A5958" s="7"/>
      <c r="B5958" s="8"/>
      <c r="C5958" s="2"/>
    </row>
    <row r="5959" spans="1:3" s="1" customFormat="1">
      <c r="A5959" s="7"/>
      <c r="B5959" s="8"/>
      <c r="C5959" s="2"/>
    </row>
    <row r="5960" spans="1:3" s="1" customFormat="1">
      <c r="A5960" s="7"/>
      <c r="B5960" s="8"/>
      <c r="C5960" s="2"/>
    </row>
    <row r="5961" spans="1:3" s="1" customFormat="1">
      <c r="A5961" s="7"/>
      <c r="B5961" s="8"/>
      <c r="C5961" s="2"/>
    </row>
    <row r="5962" spans="1:3" s="1" customFormat="1">
      <c r="A5962" s="7"/>
      <c r="B5962" s="8"/>
      <c r="C5962" s="2"/>
    </row>
    <row r="5963" spans="1:3" s="1" customFormat="1">
      <c r="A5963" s="7"/>
      <c r="B5963" s="8"/>
      <c r="C5963" s="2"/>
    </row>
    <row r="5964" spans="1:3" s="1" customFormat="1">
      <c r="A5964" s="7"/>
      <c r="B5964" s="8"/>
      <c r="C5964" s="2"/>
    </row>
    <row r="5965" spans="1:3" s="1" customFormat="1">
      <c r="A5965" s="7"/>
      <c r="B5965" s="8"/>
      <c r="C5965" s="2"/>
    </row>
    <row r="5966" spans="1:3" s="1" customFormat="1">
      <c r="A5966" s="7"/>
      <c r="B5966" s="8"/>
      <c r="C5966" s="2"/>
    </row>
    <row r="5967" spans="1:3" s="1" customFormat="1">
      <c r="A5967" s="7"/>
      <c r="B5967" s="8"/>
      <c r="C5967" s="2"/>
    </row>
    <row r="5968" spans="1:3" s="1" customFormat="1">
      <c r="A5968" s="7"/>
      <c r="B5968" s="8"/>
      <c r="C5968" s="2"/>
    </row>
    <row r="5969" spans="1:3" s="1" customFormat="1">
      <c r="A5969" s="7"/>
      <c r="B5969" s="8"/>
      <c r="C5969" s="2"/>
    </row>
    <row r="5970" spans="1:3" s="1" customFormat="1">
      <c r="A5970" s="7"/>
      <c r="B5970" s="8"/>
      <c r="C5970" s="2"/>
    </row>
    <row r="5971" spans="1:3" s="1" customFormat="1">
      <c r="A5971" s="7"/>
      <c r="B5971" s="8"/>
      <c r="C5971" s="2"/>
    </row>
    <row r="5972" spans="1:3" s="1" customFormat="1">
      <c r="A5972" s="7"/>
      <c r="B5972" s="8"/>
      <c r="C5972" s="2"/>
    </row>
    <row r="5973" spans="1:3" s="1" customFormat="1">
      <c r="A5973" s="7"/>
      <c r="B5973" s="8"/>
      <c r="C5973" s="2"/>
    </row>
    <row r="5974" spans="1:3" s="1" customFormat="1">
      <c r="A5974" s="7"/>
      <c r="B5974" s="8"/>
      <c r="C5974" s="2"/>
    </row>
    <row r="5975" spans="1:3" s="1" customFormat="1">
      <c r="A5975" s="7"/>
      <c r="B5975" s="8"/>
      <c r="C5975" s="2"/>
    </row>
    <row r="5976" spans="1:3" s="1" customFormat="1">
      <c r="A5976" s="7"/>
      <c r="B5976" s="8"/>
      <c r="C5976" s="2"/>
    </row>
    <row r="5977" spans="1:3" s="1" customFormat="1">
      <c r="A5977" s="7"/>
      <c r="B5977" s="8"/>
      <c r="C5977" s="2"/>
    </row>
    <row r="5978" spans="1:3" s="1" customFormat="1">
      <c r="A5978" s="7"/>
      <c r="B5978" s="8"/>
      <c r="C5978" s="2"/>
    </row>
    <row r="5979" spans="1:3" s="1" customFormat="1">
      <c r="A5979" s="7"/>
      <c r="B5979" s="8"/>
      <c r="C5979" s="2"/>
    </row>
    <row r="5980" spans="1:3" s="1" customFormat="1">
      <c r="A5980" s="7"/>
      <c r="B5980" s="8"/>
      <c r="C5980" s="2"/>
    </row>
    <row r="5981" spans="1:3" s="1" customFormat="1">
      <c r="A5981" s="7"/>
      <c r="B5981" s="8"/>
      <c r="C5981" s="2"/>
    </row>
    <row r="5982" spans="1:3" s="1" customFormat="1">
      <c r="A5982" s="7"/>
      <c r="B5982" s="8"/>
      <c r="C5982" s="2"/>
    </row>
    <row r="5983" spans="1:3" s="1" customFormat="1">
      <c r="A5983" s="7"/>
      <c r="B5983" s="8"/>
      <c r="C5983" s="2"/>
    </row>
    <row r="5984" spans="1:3" s="1" customFormat="1">
      <c r="A5984" s="7"/>
      <c r="B5984" s="8"/>
      <c r="C5984" s="2"/>
    </row>
    <row r="5985" spans="1:3" s="1" customFormat="1">
      <c r="A5985" s="7"/>
      <c r="B5985" s="8"/>
      <c r="C5985" s="2"/>
    </row>
    <row r="5986" spans="1:3" s="1" customFormat="1">
      <c r="A5986" s="7"/>
      <c r="B5986" s="8"/>
      <c r="C5986" s="2"/>
    </row>
    <row r="5987" spans="1:3" s="1" customFormat="1">
      <c r="A5987" s="7"/>
      <c r="B5987" s="8"/>
      <c r="C5987" s="2"/>
    </row>
    <row r="5988" spans="1:3" s="1" customFormat="1">
      <c r="A5988" s="7"/>
      <c r="B5988" s="8"/>
      <c r="C5988" s="2"/>
    </row>
    <row r="5989" spans="1:3" s="1" customFormat="1">
      <c r="A5989" s="7"/>
      <c r="B5989" s="8"/>
      <c r="C5989" s="2"/>
    </row>
    <row r="5990" spans="1:3" s="1" customFormat="1">
      <c r="A5990" s="7"/>
      <c r="B5990" s="8"/>
      <c r="C5990" s="2"/>
    </row>
    <row r="5991" spans="1:3" s="1" customFormat="1">
      <c r="A5991" s="7"/>
      <c r="B5991" s="8"/>
      <c r="C5991" s="2"/>
    </row>
    <row r="5992" spans="1:3" s="1" customFormat="1">
      <c r="A5992" s="7"/>
      <c r="B5992" s="8"/>
      <c r="C5992" s="2"/>
    </row>
    <row r="5993" spans="1:3" s="1" customFormat="1">
      <c r="A5993" s="7"/>
      <c r="B5993" s="8"/>
      <c r="C5993" s="2"/>
    </row>
    <row r="5994" spans="1:3" s="1" customFormat="1">
      <c r="A5994" s="7"/>
      <c r="B5994" s="8"/>
      <c r="C5994" s="2"/>
    </row>
    <row r="5995" spans="1:3" s="1" customFormat="1">
      <c r="A5995" s="7"/>
      <c r="B5995" s="8"/>
      <c r="C5995" s="2"/>
    </row>
    <row r="5996" spans="1:3" s="1" customFormat="1">
      <c r="A5996" s="7"/>
      <c r="B5996" s="8"/>
      <c r="C5996" s="2"/>
    </row>
    <row r="5997" spans="1:3" s="1" customFormat="1">
      <c r="A5997" s="7"/>
      <c r="B5997" s="8"/>
      <c r="C5997" s="2"/>
    </row>
    <row r="5998" spans="1:3" s="1" customFormat="1">
      <c r="A5998" s="7"/>
      <c r="B5998" s="8"/>
      <c r="C5998" s="2"/>
    </row>
    <row r="5999" spans="1:3" s="1" customFormat="1">
      <c r="A5999" s="7"/>
      <c r="B5999" s="8"/>
      <c r="C5999" s="2"/>
    </row>
    <row r="6000" spans="1:3" s="1" customFormat="1">
      <c r="A6000" s="7"/>
      <c r="B6000" s="8"/>
      <c r="C6000" s="2"/>
    </row>
    <row r="6001" spans="1:3" s="1" customFormat="1">
      <c r="A6001" s="7"/>
      <c r="B6001" s="8"/>
      <c r="C6001" s="2"/>
    </row>
    <row r="6002" spans="1:3" s="1" customFormat="1">
      <c r="A6002" s="7"/>
      <c r="B6002" s="8"/>
      <c r="C6002" s="2"/>
    </row>
    <row r="6003" spans="1:3" s="1" customFormat="1">
      <c r="A6003" s="7"/>
      <c r="B6003" s="8"/>
      <c r="C6003" s="2"/>
    </row>
    <row r="6004" spans="1:3" s="1" customFormat="1">
      <c r="A6004" s="7"/>
      <c r="B6004" s="8"/>
      <c r="C6004" s="2"/>
    </row>
    <row r="6005" spans="1:3" s="1" customFormat="1">
      <c r="A6005" s="7"/>
      <c r="B6005" s="8"/>
      <c r="C6005" s="2"/>
    </row>
    <row r="6006" spans="1:3" s="1" customFormat="1">
      <c r="A6006" s="7"/>
      <c r="B6006" s="8"/>
      <c r="C6006" s="2"/>
    </row>
    <row r="6007" spans="1:3" s="1" customFormat="1">
      <c r="A6007" s="7"/>
      <c r="B6007" s="8"/>
      <c r="C6007" s="2"/>
    </row>
    <row r="6008" spans="1:3" s="1" customFormat="1">
      <c r="A6008" s="7"/>
      <c r="B6008" s="8"/>
      <c r="C6008" s="2"/>
    </row>
    <row r="6009" spans="1:3" s="1" customFormat="1">
      <c r="A6009" s="7"/>
      <c r="B6009" s="8"/>
      <c r="C6009" s="2"/>
    </row>
    <row r="6010" spans="1:3" s="1" customFormat="1">
      <c r="A6010" s="7"/>
      <c r="B6010" s="8"/>
      <c r="C6010" s="2"/>
    </row>
    <row r="6011" spans="1:3" s="1" customFormat="1">
      <c r="A6011" s="7"/>
      <c r="B6011" s="8"/>
      <c r="C6011" s="2"/>
    </row>
    <row r="6012" spans="1:3" s="1" customFormat="1">
      <c r="A6012" s="7"/>
      <c r="B6012" s="8"/>
      <c r="C6012" s="2"/>
    </row>
    <row r="6013" spans="1:3" s="1" customFormat="1">
      <c r="A6013" s="7"/>
      <c r="B6013" s="8"/>
      <c r="C6013" s="2"/>
    </row>
    <row r="6014" spans="1:3" s="1" customFormat="1">
      <c r="A6014" s="7"/>
      <c r="B6014" s="8"/>
      <c r="C6014" s="2"/>
    </row>
    <row r="6015" spans="1:3" s="1" customFormat="1">
      <c r="A6015" s="7"/>
      <c r="B6015" s="8"/>
      <c r="C6015" s="2"/>
    </row>
    <row r="6016" spans="1:3" s="1" customFormat="1">
      <c r="A6016" s="7"/>
      <c r="B6016" s="8"/>
      <c r="C6016" s="2"/>
    </row>
    <row r="6017" spans="1:3" s="1" customFormat="1">
      <c r="A6017" s="7"/>
      <c r="B6017" s="8"/>
      <c r="C6017" s="2"/>
    </row>
    <row r="6018" spans="1:3" s="1" customFormat="1">
      <c r="A6018" s="7"/>
      <c r="B6018" s="8"/>
      <c r="C6018" s="2"/>
    </row>
    <row r="6019" spans="1:3" s="1" customFormat="1">
      <c r="A6019" s="7"/>
      <c r="B6019" s="8"/>
      <c r="C6019" s="2"/>
    </row>
    <row r="6020" spans="1:3" s="1" customFormat="1">
      <c r="A6020" s="7"/>
      <c r="B6020" s="8"/>
      <c r="C6020" s="2"/>
    </row>
    <row r="6021" spans="1:3" s="1" customFormat="1">
      <c r="A6021" s="7"/>
      <c r="B6021" s="8"/>
      <c r="C6021" s="2"/>
    </row>
    <row r="6022" spans="1:3" s="1" customFormat="1">
      <c r="A6022" s="7"/>
      <c r="B6022" s="8"/>
      <c r="C6022" s="2"/>
    </row>
    <row r="6023" spans="1:3" s="1" customFormat="1">
      <c r="A6023" s="7"/>
      <c r="B6023" s="8"/>
      <c r="C6023" s="2"/>
    </row>
    <row r="6024" spans="1:3" s="1" customFormat="1">
      <c r="A6024" s="7"/>
      <c r="B6024" s="8"/>
      <c r="C6024" s="2"/>
    </row>
    <row r="6025" spans="1:3" s="1" customFormat="1">
      <c r="A6025" s="7"/>
      <c r="B6025" s="8"/>
      <c r="C6025" s="2"/>
    </row>
    <row r="6026" spans="1:3" s="1" customFormat="1">
      <c r="A6026" s="7"/>
      <c r="B6026" s="8"/>
      <c r="C6026" s="2"/>
    </row>
    <row r="6027" spans="1:3" s="1" customFormat="1">
      <c r="A6027" s="7"/>
      <c r="B6027" s="8"/>
      <c r="C6027" s="2"/>
    </row>
    <row r="6028" spans="1:3" s="1" customFormat="1">
      <c r="A6028" s="7"/>
      <c r="B6028" s="8"/>
      <c r="C6028" s="2"/>
    </row>
    <row r="6029" spans="1:3" s="1" customFormat="1">
      <c r="A6029" s="7"/>
      <c r="B6029" s="8"/>
      <c r="C6029" s="2"/>
    </row>
    <row r="6030" spans="1:3" s="1" customFormat="1">
      <c r="A6030" s="7"/>
      <c r="B6030" s="8"/>
      <c r="C6030" s="2"/>
    </row>
    <row r="6031" spans="1:3" s="1" customFormat="1">
      <c r="A6031" s="7"/>
      <c r="B6031" s="8"/>
      <c r="C6031" s="2"/>
    </row>
    <row r="6032" spans="1:3" s="1" customFormat="1">
      <c r="A6032" s="7"/>
      <c r="B6032" s="8"/>
      <c r="C6032" s="2"/>
    </row>
    <row r="6033" spans="1:3" s="1" customFormat="1">
      <c r="A6033" s="7"/>
      <c r="B6033" s="8"/>
      <c r="C6033" s="2"/>
    </row>
    <row r="6034" spans="1:3" s="1" customFormat="1">
      <c r="A6034" s="7"/>
      <c r="B6034" s="8"/>
      <c r="C6034" s="2"/>
    </row>
    <row r="6035" spans="1:3" s="1" customFormat="1">
      <c r="A6035" s="7"/>
      <c r="B6035" s="8"/>
      <c r="C6035" s="2"/>
    </row>
    <row r="6036" spans="1:3" s="1" customFormat="1">
      <c r="A6036" s="7"/>
      <c r="B6036" s="8"/>
      <c r="C6036" s="2"/>
    </row>
    <row r="6037" spans="1:3" s="1" customFormat="1">
      <c r="A6037" s="7"/>
      <c r="B6037" s="8"/>
      <c r="C6037" s="2"/>
    </row>
    <row r="6038" spans="1:3" s="1" customFormat="1">
      <c r="A6038" s="7"/>
      <c r="B6038" s="8"/>
      <c r="C6038" s="2"/>
    </row>
    <row r="6039" spans="1:3" s="1" customFormat="1">
      <c r="A6039" s="7"/>
      <c r="B6039" s="8"/>
      <c r="C6039" s="2"/>
    </row>
    <row r="6040" spans="1:3" s="1" customFormat="1">
      <c r="A6040" s="7"/>
      <c r="B6040" s="8"/>
      <c r="C6040" s="2"/>
    </row>
    <row r="6041" spans="1:3" s="1" customFormat="1">
      <c r="A6041" s="7"/>
      <c r="B6041" s="8"/>
      <c r="C6041" s="2"/>
    </row>
    <row r="6042" spans="1:3" s="1" customFormat="1">
      <c r="A6042" s="7"/>
      <c r="B6042" s="8"/>
      <c r="C6042" s="2"/>
    </row>
    <row r="6043" spans="1:3" s="1" customFormat="1">
      <c r="A6043" s="7"/>
      <c r="B6043" s="8"/>
      <c r="C6043" s="2"/>
    </row>
    <row r="6044" spans="1:3" s="1" customFormat="1">
      <c r="A6044" s="7"/>
      <c r="B6044" s="8"/>
      <c r="C6044" s="2"/>
    </row>
    <row r="6045" spans="1:3" s="1" customFormat="1">
      <c r="A6045" s="7"/>
      <c r="B6045" s="8"/>
      <c r="C6045" s="2"/>
    </row>
    <row r="6046" spans="1:3" s="1" customFormat="1">
      <c r="A6046" s="7"/>
      <c r="B6046" s="8"/>
      <c r="C6046" s="2"/>
    </row>
    <row r="6047" spans="1:3" s="1" customFormat="1">
      <c r="A6047" s="7"/>
      <c r="B6047" s="8"/>
      <c r="C6047" s="2"/>
    </row>
    <row r="6048" spans="1:3" s="1" customFormat="1">
      <c r="A6048" s="7"/>
      <c r="B6048" s="8"/>
      <c r="C6048" s="2"/>
    </row>
    <row r="6049" spans="1:3" s="1" customFormat="1">
      <c r="A6049" s="7"/>
      <c r="B6049" s="8"/>
      <c r="C6049" s="2"/>
    </row>
    <row r="6050" spans="1:3" s="1" customFormat="1">
      <c r="A6050" s="7"/>
      <c r="B6050" s="8"/>
      <c r="C6050" s="2"/>
    </row>
    <row r="6051" spans="1:3" s="1" customFormat="1">
      <c r="A6051" s="7"/>
      <c r="B6051" s="8"/>
      <c r="C6051" s="2"/>
    </row>
    <row r="6052" spans="1:3" s="1" customFormat="1">
      <c r="A6052" s="7"/>
      <c r="B6052" s="8"/>
      <c r="C6052" s="2"/>
    </row>
    <row r="6053" spans="1:3" s="1" customFormat="1">
      <c r="A6053" s="7"/>
      <c r="B6053" s="8"/>
      <c r="C6053" s="2"/>
    </row>
    <row r="6054" spans="1:3" s="1" customFormat="1">
      <c r="A6054" s="7"/>
      <c r="B6054" s="8"/>
      <c r="C6054" s="2"/>
    </row>
    <row r="6055" spans="1:3" s="1" customFormat="1">
      <c r="A6055" s="7"/>
      <c r="B6055" s="8"/>
      <c r="C6055" s="2"/>
    </row>
    <row r="6056" spans="1:3" s="1" customFormat="1">
      <c r="A6056" s="7"/>
      <c r="B6056" s="8"/>
      <c r="C6056" s="2"/>
    </row>
    <row r="6057" spans="1:3" s="1" customFormat="1">
      <c r="A6057" s="7"/>
      <c r="B6057" s="8"/>
      <c r="C6057" s="2"/>
    </row>
    <row r="6058" spans="1:3" s="1" customFormat="1">
      <c r="A6058" s="7"/>
      <c r="B6058" s="8"/>
      <c r="C6058" s="2"/>
    </row>
    <row r="6059" spans="1:3" s="1" customFormat="1">
      <c r="A6059" s="7"/>
      <c r="B6059" s="8"/>
      <c r="C6059" s="2"/>
    </row>
    <row r="6060" spans="1:3" s="1" customFormat="1">
      <c r="A6060" s="7"/>
      <c r="B6060" s="8"/>
      <c r="C6060" s="2"/>
    </row>
    <row r="6061" spans="1:3" s="1" customFormat="1">
      <c r="A6061" s="7"/>
      <c r="B6061" s="8"/>
      <c r="C6061" s="2"/>
    </row>
    <row r="6062" spans="1:3" s="1" customFormat="1">
      <c r="A6062" s="7"/>
      <c r="B6062" s="8"/>
      <c r="C6062" s="2"/>
    </row>
    <row r="6063" spans="1:3" s="1" customFormat="1">
      <c r="A6063" s="7"/>
      <c r="B6063" s="8"/>
      <c r="C6063" s="2"/>
    </row>
    <row r="6064" spans="1:3" s="1" customFormat="1">
      <c r="A6064" s="7"/>
      <c r="B6064" s="8"/>
      <c r="C6064" s="2"/>
    </row>
    <row r="6065" spans="1:3" s="1" customFormat="1">
      <c r="A6065" s="7"/>
      <c r="B6065" s="8"/>
      <c r="C6065" s="2"/>
    </row>
    <row r="6066" spans="1:3" s="1" customFormat="1">
      <c r="A6066" s="7"/>
      <c r="B6066" s="8"/>
      <c r="C6066" s="2"/>
    </row>
    <row r="6067" spans="1:3" s="1" customFormat="1">
      <c r="A6067" s="7"/>
      <c r="B6067" s="8"/>
      <c r="C6067" s="2"/>
    </row>
    <row r="6068" spans="1:3" s="1" customFormat="1">
      <c r="A6068" s="7"/>
      <c r="B6068" s="8"/>
      <c r="C6068" s="2"/>
    </row>
    <row r="6069" spans="1:3" s="1" customFormat="1">
      <c r="A6069" s="7"/>
      <c r="B6069" s="8"/>
      <c r="C6069" s="2"/>
    </row>
    <row r="6070" spans="1:3" s="1" customFormat="1">
      <c r="A6070" s="7"/>
      <c r="B6070" s="8"/>
      <c r="C6070" s="2"/>
    </row>
    <row r="6071" spans="1:3" s="1" customFormat="1">
      <c r="A6071" s="7"/>
      <c r="B6071" s="8"/>
      <c r="C6071" s="2"/>
    </row>
    <row r="6072" spans="1:3" s="1" customFormat="1">
      <c r="A6072" s="7"/>
      <c r="B6072" s="8"/>
      <c r="C6072" s="2"/>
    </row>
    <row r="6073" spans="1:3" s="1" customFormat="1">
      <c r="A6073" s="7"/>
      <c r="B6073" s="8"/>
      <c r="C6073" s="2"/>
    </row>
    <row r="6074" spans="1:3" s="1" customFormat="1">
      <c r="A6074" s="7"/>
      <c r="B6074" s="8"/>
      <c r="C6074" s="2"/>
    </row>
    <row r="6075" spans="1:3" s="1" customFormat="1">
      <c r="A6075" s="7"/>
      <c r="B6075" s="8"/>
      <c r="C6075" s="2"/>
    </row>
    <row r="6076" spans="1:3" s="1" customFormat="1">
      <c r="A6076" s="7"/>
      <c r="B6076" s="8"/>
      <c r="C6076" s="2"/>
    </row>
    <row r="6077" spans="1:3" s="1" customFormat="1">
      <c r="A6077" s="7"/>
      <c r="B6077" s="8"/>
      <c r="C6077" s="2"/>
    </row>
    <row r="6078" spans="1:3" s="1" customFormat="1">
      <c r="A6078" s="7"/>
      <c r="B6078" s="8"/>
      <c r="C6078" s="2"/>
    </row>
    <row r="6079" spans="1:3" s="1" customFormat="1">
      <c r="A6079" s="7"/>
      <c r="B6079" s="8"/>
      <c r="C6079" s="2"/>
    </row>
    <row r="6080" spans="1:3" s="1" customFormat="1">
      <c r="A6080" s="7"/>
      <c r="B6080" s="8"/>
      <c r="C6080" s="2"/>
    </row>
    <row r="6081" spans="1:3" s="1" customFormat="1">
      <c r="A6081" s="7"/>
      <c r="B6081" s="8"/>
      <c r="C6081" s="2"/>
    </row>
    <row r="6082" spans="1:3" s="1" customFormat="1">
      <c r="A6082" s="7"/>
      <c r="B6082" s="8"/>
      <c r="C6082" s="2"/>
    </row>
    <row r="6083" spans="1:3" s="1" customFormat="1">
      <c r="A6083" s="7"/>
      <c r="B6083" s="8"/>
      <c r="C6083" s="2"/>
    </row>
    <row r="6084" spans="1:3" s="1" customFormat="1">
      <c r="A6084" s="7"/>
      <c r="B6084" s="8"/>
      <c r="C6084" s="2"/>
    </row>
    <row r="6085" spans="1:3" s="1" customFormat="1">
      <c r="A6085" s="7"/>
      <c r="B6085" s="8"/>
      <c r="C6085" s="2"/>
    </row>
    <row r="6086" spans="1:3" s="1" customFormat="1">
      <c r="A6086" s="7"/>
      <c r="B6086" s="8"/>
      <c r="C6086" s="2"/>
    </row>
    <row r="6087" spans="1:3" s="1" customFormat="1">
      <c r="A6087" s="7"/>
      <c r="B6087" s="8"/>
      <c r="C6087" s="2"/>
    </row>
    <row r="6088" spans="1:3" s="1" customFormat="1">
      <c r="A6088" s="7"/>
      <c r="B6088" s="8"/>
      <c r="C6088" s="2"/>
    </row>
    <row r="6089" spans="1:3" s="1" customFormat="1">
      <c r="A6089" s="7"/>
      <c r="B6089" s="8"/>
      <c r="C6089" s="2"/>
    </row>
    <row r="6090" spans="1:3" s="1" customFormat="1">
      <c r="A6090" s="7"/>
      <c r="B6090" s="8"/>
      <c r="C6090" s="2"/>
    </row>
    <row r="6091" spans="1:3" s="1" customFormat="1">
      <c r="A6091" s="7"/>
      <c r="B6091" s="8"/>
      <c r="C6091" s="2"/>
    </row>
    <row r="6092" spans="1:3" s="1" customFormat="1">
      <c r="A6092" s="7"/>
      <c r="B6092" s="8"/>
      <c r="C6092" s="2"/>
    </row>
    <row r="6093" spans="1:3" s="1" customFormat="1">
      <c r="A6093" s="7"/>
      <c r="B6093" s="8"/>
      <c r="C6093" s="2"/>
    </row>
    <row r="6094" spans="1:3" s="1" customFormat="1">
      <c r="A6094" s="7"/>
      <c r="B6094" s="8"/>
      <c r="C6094" s="2"/>
    </row>
    <row r="6095" spans="1:3" s="1" customFormat="1">
      <c r="A6095" s="7"/>
      <c r="B6095" s="8"/>
      <c r="C6095" s="2"/>
    </row>
    <row r="6096" spans="1:3" s="1" customFormat="1">
      <c r="A6096" s="7"/>
      <c r="B6096" s="8"/>
      <c r="C6096" s="2"/>
    </row>
    <row r="6097" spans="1:3" s="1" customFormat="1">
      <c r="A6097" s="7"/>
      <c r="B6097" s="8"/>
      <c r="C6097" s="2"/>
    </row>
    <row r="6098" spans="1:3" s="1" customFormat="1">
      <c r="A6098" s="7"/>
      <c r="B6098" s="8"/>
      <c r="C6098" s="2"/>
    </row>
    <row r="6099" spans="1:3" s="1" customFormat="1">
      <c r="A6099" s="7"/>
      <c r="B6099" s="8"/>
      <c r="C6099" s="2"/>
    </row>
    <row r="6100" spans="1:3" s="1" customFormat="1">
      <c r="A6100" s="7"/>
      <c r="B6100" s="8"/>
      <c r="C6100" s="2"/>
    </row>
    <row r="6101" spans="1:3" s="1" customFormat="1">
      <c r="A6101" s="7"/>
      <c r="B6101" s="8"/>
      <c r="C6101" s="2"/>
    </row>
    <row r="6102" spans="1:3" s="1" customFormat="1">
      <c r="A6102" s="7"/>
      <c r="B6102" s="8"/>
      <c r="C6102" s="2"/>
    </row>
    <row r="6103" spans="1:3" s="1" customFormat="1">
      <c r="A6103" s="7"/>
      <c r="B6103" s="8"/>
      <c r="C6103" s="2"/>
    </row>
    <row r="6104" spans="1:3" s="1" customFormat="1">
      <c r="A6104" s="7"/>
      <c r="B6104" s="8"/>
      <c r="C6104" s="2"/>
    </row>
    <row r="6105" spans="1:3" s="1" customFormat="1">
      <c r="A6105" s="7"/>
      <c r="B6105" s="8"/>
      <c r="C6105" s="2"/>
    </row>
    <row r="6106" spans="1:3" s="1" customFormat="1">
      <c r="A6106" s="7"/>
      <c r="B6106" s="8"/>
      <c r="C6106" s="2"/>
    </row>
    <row r="6107" spans="1:3" s="1" customFormat="1">
      <c r="A6107" s="7"/>
      <c r="B6107" s="8"/>
      <c r="C6107" s="2"/>
    </row>
    <row r="6108" spans="1:3" s="1" customFormat="1">
      <c r="A6108" s="7"/>
      <c r="B6108" s="8"/>
      <c r="C6108" s="2"/>
    </row>
    <row r="6109" spans="1:3" s="1" customFormat="1">
      <c r="A6109" s="7"/>
      <c r="B6109" s="8"/>
      <c r="C6109" s="2"/>
    </row>
    <row r="6110" spans="1:3" s="1" customFormat="1">
      <c r="A6110" s="7"/>
      <c r="B6110" s="8"/>
      <c r="C6110" s="2"/>
    </row>
    <row r="6111" spans="1:3" s="1" customFormat="1">
      <c r="A6111" s="7"/>
      <c r="B6111" s="8"/>
      <c r="C6111" s="2"/>
    </row>
    <row r="6112" spans="1:3" s="1" customFormat="1">
      <c r="A6112" s="7"/>
      <c r="B6112" s="8"/>
      <c r="C6112" s="2"/>
    </row>
    <row r="6113" spans="1:3" s="1" customFormat="1">
      <c r="A6113" s="7"/>
      <c r="B6113" s="8"/>
      <c r="C6113" s="2"/>
    </row>
    <row r="6114" spans="1:3" s="1" customFormat="1">
      <c r="A6114" s="7"/>
      <c r="B6114" s="8"/>
      <c r="C6114" s="2"/>
    </row>
    <row r="6115" spans="1:3" s="1" customFormat="1">
      <c r="A6115" s="7"/>
      <c r="B6115" s="8"/>
      <c r="C6115" s="2"/>
    </row>
    <row r="6116" spans="1:3" s="1" customFormat="1">
      <c r="A6116" s="7"/>
      <c r="B6116" s="8"/>
      <c r="C6116" s="2"/>
    </row>
    <row r="6117" spans="1:3" s="1" customFormat="1">
      <c r="A6117" s="7"/>
      <c r="B6117" s="8"/>
      <c r="C6117" s="2"/>
    </row>
    <row r="6118" spans="1:3" s="1" customFormat="1">
      <c r="A6118" s="7"/>
      <c r="B6118" s="8"/>
      <c r="C6118" s="2"/>
    </row>
    <row r="6119" spans="1:3" s="1" customFormat="1">
      <c r="A6119" s="7"/>
      <c r="B6119" s="8"/>
      <c r="C6119" s="2"/>
    </row>
    <row r="6120" spans="1:3" s="1" customFormat="1">
      <c r="A6120" s="7"/>
      <c r="B6120" s="8"/>
      <c r="C6120" s="2"/>
    </row>
    <row r="6121" spans="1:3" s="1" customFormat="1">
      <c r="A6121" s="7"/>
      <c r="B6121" s="8"/>
      <c r="C6121" s="2"/>
    </row>
    <row r="6122" spans="1:3" s="1" customFormat="1">
      <c r="A6122" s="7"/>
      <c r="B6122" s="8"/>
      <c r="C6122" s="2"/>
    </row>
    <row r="6123" spans="1:3" s="1" customFormat="1">
      <c r="A6123" s="7"/>
      <c r="B6123" s="8"/>
      <c r="C6123" s="2"/>
    </row>
    <row r="6124" spans="1:3" s="1" customFormat="1">
      <c r="A6124" s="7"/>
      <c r="B6124" s="8"/>
      <c r="C6124" s="2"/>
    </row>
    <row r="6125" spans="1:3" s="1" customFormat="1">
      <c r="A6125" s="7"/>
      <c r="B6125" s="8"/>
      <c r="C6125" s="2"/>
    </row>
    <row r="6126" spans="1:3" s="1" customFormat="1">
      <c r="A6126" s="7"/>
      <c r="B6126" s="8"/>
      <c r="C6126" s="2"/>
    </row>
    <row r="6127" spans="1:3" s="1" customFormat="1">
      <c r="A6127" s="7"/>
      <c r="B6127" s="8"/>
      <c r="C6127" s="2"/>
    </row>
    <row r="6128" spans="1:3" s="1" customFormat="1">
      <c r="A6128" s="7"/>
      <c r="B6128" s="8"/>
      <c r="C6128" s="2"/>
    </row>
    <row r="6129" spans="1:3" s="1" customFormat="1">
      <c r="A6129" s="7"/>
      <c r="B6129" s="8"/>
      <c r="C6129" s="2"/>
    </row>
    <row r="6130" spans="1:3" s="1" customFormat="1">
      <c r="A6130" s="7"/>
      <c r="B6130" s="8"/>
      <c r="C6130" s="2"/>
    </row>
    <row r="6131" spans="1:3" s="1" customFormat="1">
      <c r="A6131" s="7"/>
      <c r="B6131" s="8"/>
      <c r="C6131" s="2"/>
    </row>
    <row r="6132" spans="1:3" s="1" customFormat="1">
      <c r="A6132" s="7"/>
      <c r="B6132" s="8"/>
      <c r="C6132" s="2"/>
    </row>
    <row r="6133" spans="1:3" s="1" customFormat="1">
      <c r="A6133" s="7"/>
      <c r="B6133" s="8"/>
      <c r="C6133" s="2"/>
    </row>
    <row r="6134" spans="1:3" s="1" customFormat="1">
      <c r="A6134" s="7"/>
      <c r="B6134" s="8"/>
      <c r="C6134" s="2"/>
    </row>
    <row r="6135" spans="1:3" s="1" customFormat="1">
      <c r="A6135" s="7"/>
      <c r="B6135" s="8"/>
      <c r="C6135" s="2"/>
    </row>
    <row r="6136" spans="1:3" s="1" customFormat="1">
      <c r="A6136" s="7"/>
      <c r="B6136" s="8"/>
      <c r="C6136" s="2"/>
    </row>
    <row r="6137" spans="1:3" s="1" customFormat="1">
      <c r="A6137" s="7"/>
      <c r="B6137" s="8"/>
      <c r="C6137" s="2"/>
    </row>
    <row r="6138" spans="1:3" s="1" customFormat="1">
      <c r="A6138" s="7"/>
      <c r="B6138" s="8"/>
      <c r="C6138" s="2"/>
    </row>
    <row r="6139" spans="1:3" s="1" customFormat="1">
      <c r="A6139" s="7"/>
      <c r="B6139" s="8"/>
      <c r="C6139" s="2"/>
    </row>
    <row r="6140" spans="1:3" s="1" customFormat="1">
      <c r="A6140" s="7"/>
      <c r="B6140" s="8"/>
      <c r="C6140" s="2"/>
    </row>
    <row r="6141" spans="1:3" s="1" customFormat="1">
      <c r="A6141" s="7"/>
      <c r="B6141" s="8"/>
      <c r="C6141" s="2"/>
    </row>
    <row r="6142" spans="1:3" s="1" customFormat="1">
      <c r="A6142" s="7"/>
      <c r="B6142" s="8"/>
      <c r="C6142" s="2"/>
    </row>
    <row r="6143" spans="1:3" s="1" customFormat="1">
      <c r="A6143" s="7"/>
      <c r="B6143" s="8"/>
      <c r="C6143" s="2"/>
    </row>
    <row r="6144" spans="1:3" s="1" customFormat="1">
      <c r="A6144" s="7"/>
      <c r="B6144" s="8"/>
      <c r="C6144" s="2"/>
    </row>
    <row r="6145" spans="1:3" s="1" customFormat="1">
      <c r="A6145" s="7"/>
      <c r="B6145" s="8"/>
      <c r="C6145" s="2"/>
    </row>
    <row r="6146" spans="1:3" s="1" customFormat="1">
      <c r="A6146" s="7"/>
      <c r="B6146" s="8"/>
      <c r="C6146" s="2"/>
    </row>
    <row r="6147" spans="1:3" s="1" customFormat="1">
      <c r="A6147" s="7"/>
      <c r="B6147" s="8"/>
      <c r="C6147" s="2"/>
    </row>
    <row r="6148" spans="1:3" s="1" customFormat="1">
      <c r="A6148" s="7"/>
      <c r="B6148" s="8"/>
      <c r="C6148" s="2"/>
    </row>
    <row r="6149" spans="1:3" s="1" customFormat="1">
      <c r="A6149" s="7"/>
      <c r="B6149" s="8"/>
      <c r="C6149" s="2"/>
    </row>
    <row r="6150" spans="1:3" s="1" customFormat="1">
      <c r="A6150" s="7"/>
      <c r="B6150" s="8"/>
      <c r="C6150" s="2"/>
    </row>
    <row r="6151" spans="1:3" s="1" customFormat="1">
      <c r="A6151" s="7"/>
      <c r="B6151" s="8"/>
      <c r="C6151" s="2"/>
    </row>
    <row r="6152" spans="1:3" s="1" customFormat="1">
      <c r="A6152" s="7"/>
      <c r="B6152" s="8"/>
      <c r="C6152" s="2"/>
    </row>
    <row r="6153" spans="1:3" s="1" customFormat="1">
      <c r="A6153" s="7"/>
      <c r="B6153" s="8"/>
      <c r="C6153" s="2"/>
    </row>
    <row r="6154" spans="1:3" s="1" customFormat="1">
      <c r="A6154" s="7"/>
      <c r="B6154" s="8"/>
      <c r="C6154" s="2"/>
    </row>
    <row r="6155" spans="1:3" s="1" customFormat="1">
      <c r="A6155" s="7"/>
      <c r="B6155" s="8"/>
      <c r="C6155" s="2"/>
    </row>
    <row r="6156" spans="1:3" s="1" customFormat="1">
      <c r="A6156" s="7"/>
      <c r="B6156" s="8"/>
      <c r="C6156" s="2"/>
    </row>
    <row r="6157" spans="1:3" s="1" customFormat="1">
      <c r="A6157" s="7"/>
      <c r="B6157" s="8"/>
      <c r="C6157" s="2"/>
    </row>
    <row r="6158" spans="1:3" s="1" customFormat="1">
      <c r="A6158" s="7"/>
      <c r="B6158" s="8"/>
      <c r="C6158" s="2"/>
    </row>
    <row r="6159" spans="1:3" s="1" customFormat="1">
      <c r="A6159" s="7"/>
      <c r="B6159" s="8"/>
      <c r="C6159" s="2"/>
    </row>
    <row r="6160" spans="1:3" s="1" customFormat="1">
      <c r="A6160" s="7"/>
      <c r="B6160" s="8"/>
      <c r="C6160" s="2"/>
    </row>
    <row r="6161" spans="1:3" s="1" customFormat="1">
      <c r="A6161" s="7"/>
      <c r="B6161" s="8"/>
      <c r="C6161" s="2"/>
    </row>
    <row r="6162" spans="1:3" s="1" customFormat="1">
      <c r="A6162" s="7"/>
      <c r="B6162" s="8"/>
      <c r="C6162" s="2"/>
    </row>
    <row r="6163" spans="1:3" s="1" customFormat="1">
      <c r="A6163" s="7"/>
      <c r="B6163" s="8"/>
      <c r="C6163" s="2"/>
    </row>
    <row r="6164" spans="1:3" s="1" customFormat="1">
      <c r="A6164" s="7"/>
      <c r="B6164" s="8"/>
      <c r="C6164" s="2"/>
    </row>
    <row r="6165" spans="1:3" s="1" customFormat="1">
      <c r="A6165" s="7"/>
      <c r="B6165" s="8"/>
      <c r="C6165" s="2"/>
    </row>
    <row r="6166" spans="1:3" s="1" customFormat="1">
      <c r="A6166" s="7"/>
      <c r="B6166" s="8"/>
      <c r="C6166" s="2"/>
    </row>
    <row r="6167" spans="1:3" s="1" customFormat="1">
      <c r="A6167" s="7"/>
      <c r="B6167" s="8"/>
      <c r="C6167" s="2"/>
    </row>
    <row r="6168" spans="1:3" s="1" customFormat="1">
      <c r="A6168" s="7"/>
      <c r="B6168" s="8"/>
      <c r="C6168" s="2"/>
    </row>
    <row r="6169" spans="1:3" s="1" customFormat="1">
      <c r="A6169" s="7"/>
      <c r="B6169" s="8"/>
      <c r="C6169" s="2"/>
    </row>
    <row r="6170" spans="1:3" s="1" customFormat="1">
      <c r="A6170" s="7"/>
      <c r="B6170" s="8"/>
      <c r="C6170" s="2"/>
    </row>
    <row r="6171" spans="1:3" s="1" customFormat="1">
      <c r="A6171" s="7"/>
      <c r="B6171" s="8"/>
      <c r="C6171" s="2"/>
    </row>
    <row r="6172" spans="1:3" s="1" customFormat="1">
      <c r="A6172" s="7"/>
      <c r="B6172" s="8"/>
      <c r="C6172" s="2"/>
    </row>
    <row r="6173" spans="1:3" s="1" customFormat="1">
      <c r="A6173" s="7"/>
      <c r="B6173" s="8"/>
      <c r="C6173" s="2"/>
    </row>
    <row r="6174" spans="1:3" s="1" customFormat="1">
      <c r="A6174" s="7"/>
      <c r="B6174" s="8"/>
      <c r="C6174" s="2"/>
    </row>
    <row r="6175" spans="1:3" s="1" customFormat="1">
      <c r="A6175" s="7"/>
      <c r="B6175" s="8"/>
      <c r="C6175" s="2"/>
    </row>
    <row r="6176" spans="1:3" s="1" customFormat="1">
      <c r="A6176" s="7"/>
      <c r="B6176" s="8"/>
      <c r="C6176" s="2"/>
    </row>
    <row r="6177" spans="1:3" s="1" customFormat="1">
      <c r="A6177" s="7"/>
      <c r="B6177" s="8"/>
      <c r="C6177" s="2"/>
    </row>
    <row r="6178" spans="1:3" s="1" customFormat="1">
      <c r="A6178" s="7"/>
      <c r="B6178" s="8"/>
      <c r="C6178" s="2"/>
    </row>
    <row r="6179" spans="1:3" s="1" customFormat="1">
      <c r="A6179" s="7"/>
      <c r="B6179" s="8"/>
      <c r="C6179" s="2"/>
    </row>
    <row r="6180" spans="1:3" s="1" customFormat="1">
      <c r="A6180" s="7"/>
      <c r="B6180" s="8"/>
      <c r="C6180" s="2"/>
    </row>
    <row r="6181" spans="1:3" s="1" customFormat="1">
      <c r="A6181" s="7"/>
      <c r="B6181" s="8"/>
      <c r="C6181" s="2"/>
    </row>
    <row r="6182" spans="1:3" s="1" customFormat="1">
      <c r="A6182" s="7"/>
      <c r="B6182" s="8"/>
      <c r="C6182" s="2"/>
    </row>
    <row r="6183" spans="1:3" s="1" customFormat="1">
      <c r="A6183" s="7"/>
      <c r="B6183" s="8"/>
      <c r="C6183" s="2"/>
    </row>
    <row r="6184" spans="1:3" s="1" customFormat="1">
      <c r="A6184" s="7"/>
      <c r="B6184" s="8"/>
      <c r="C6184" s="2"/>
    </row>
    <row r="6185" spans="1:3" s="1" customFormat="1">
      <c r="A6185" s="7"/>
      <c r="B6185" s="8"/>
      <c r="C6185" s="2"/>
    </row>
    <row r="6186" spans="1:3" s="1" customFormat="1">
      <c r="A6186" s="7"/>
      <c r="B6186" s="8"/>
      <c r="C6186" s="2"/>
    </row>
    <row r="6187" spans="1:3" s="1" customFormat="1">
      <c r="A6187" s="7"/>
      <c r="B6187" s="8"/>
      <c r="C6187" s="2"/>
    </row>
    <row r="6188" spans="1:3" s="1" customFormat="1">
      <c r="A6188" s="7"/>
      <c r="B6188" s="8"/>
      <c r="C6188" s="2"/>
    </row>
    <row r="6189" spans="1:3" s="1" customFormat="1">
      <c r="A6189" s="7"/>
      <c r="B6189" s="8"/>
      <c r="C6189" s="2"/>
    </row>
    <row r="6190" spans="1:3" s="1" customFormat="1">
      <c r="A6190" s="7"/>
      <c r="B6190" s="8"/>
      <c r="C6190" s="2"/>
    </row>
    <row r="6191" spans="1:3" s="1" customFormat="1">
      <c r="A6191" s="7"/>
      <c r="B6191" s="8"/>
      <c r="C6191" s="2"/>
    </row>
    <row r="6192" spans="1:3" s="1" customFormat="1">
      <c r="A6192" s="7"/>
      <c r="B6192" s="8"/>
      <c r="C6192" s="2"/>
    </row>
    <row r="6193" spans="1:3" s="1" customFormat="1">
      <c r="A6193" s="7"/>
      <c r="B6193" s="8"/>
      <c r="C6193" s="2"/>
    </row>
    <row r="6194" spans="1:3" s="1" customFormat="1">
      <c r="A6194" s="7"/>
      <c r="B6194" s="8"/>
      <c r="C6194" s="2"/>
    </row>
    <row r="6195" spans="1:3" s="1" customFormat="1">
      <c r="A6195" s="7"/>
      <c r="B6195" s="8"/>
      <c r="C6195" s="2"/>
    </row>
    <row r="6196" spans="1:3" s="1" customFormat="1">
      <c r="A6196" s="7"/>
      <c r="B6196" s="8"/>
      <c r="C6196" s="2"/>
    </row>
    <row r="6197" spans="1:3" s="1" customFormat="1">
      <c r="A6197" s="7"/>
      <c r="B6197" s="8"/>
      <c r="C6197" s="2"/>
    </row>
    <row r="6198" spans="1:3" s="1" customFormat="1">
      <c r="A6198" s="7"/>
      <c r="B6198" s="8"/>
      <c r="C6198" s="2"/>
    </row>
    <row r="6199" spans="1:3" s="1" customFormat="1">
      <c r="A6199" s="7"/>
      <c r="B6199" s="8"/>
      <c r="C6199" s="2"/>
    </row>
    <row r="6200" spans="1:3" s="1" customFormat="1">
      <c r="A6200" s="7"/>
      <c r="B6200" s="8"/>
      <c r="C6200" s="2"/>
    </row>
    <row r="6201" spans="1:3" s="1" customFormat="1">
      <c r="A6201" s="7"/>
      <c r="B6201" s="8"/>
      <c r="C6201" s="2"/>
    </row>
    <row r="6202" spans="1:3" s="1" customFormat="1">
      <c r="A6202" s="7"/>
      <c r="B6202" s="8"/>
      <c r="C6202" s="2"/>
    </row>
    <row r="6203" spans="1:3" s="1" customFormat="1">
      <c r="A6203" s="7"/>
      <c r="B6203" s="8"/>
      <c r="C6203" s="2"/>
    </row>
    <row r="6204" spans="1:3" s="1" customFormat="1">
      <c r="A6204" s="7"/>
      <c r="B6204" s="8"/>
      <c r="C6204" s="2"/>
    </row>
    <row r="6205" spans="1:3" s="1" customFormat="1">
      <c r="A6205" s="7"/>
      <c r="B6205" s="8"/>
      <c r="C6205" s="2"/>
    </row>
    <row r="6206" spans="1:3" s="1" customFormat="1">
      <c r="A6206" s="7"/>
      <c r="B6206" s="8"/>
      <c r="C6206" s="2"/>
    </row>
    <row r="6207" spans="1:3" s="1" customFormat="1">
      <c r="A6207" s="7"/>
      <c r="B6207" s="8"/>
      <c r="C6207" s="2"/>
    </row>
    <row r="6208" spans="1:3" s="1" customFormat="1">
      <c r="A6208" s="7"/>
      <c r="B6208" s="8"/>
      <c r="C6208" s="2"/>
    </row>
    <row r="6209" spans="1:3" s="1" customFormat="1">
      <c r="A6209" s="7"/>
      <c r="B6209" s="8"/>
      <c r="C6209" s="2"/>
    </row>
    <row r="6210" spans="1:3" s="1" customFormat="1">
      <c r="A6210" s="7"/>
      <c r="B6210" s="8"/>
      <c r="C6210" s="2"/>
    </row>
    <row r="6211" spans="1:3" s="1" customFormat="1">
      <c r="A6211" s="7"/>
      <c r="B6211" s="8"/>
      <c r="C6211" s="2"/>
    </row>
    <row r="6212" spans="1:3" s="1" customFormat="1">
      <c r="A6212" s="7"/>
      <c r="B6212" s="8"/>
      <c r="C6212" s="2"/>
    </row>
    <row r="6213" spans="1:3" s="1" customFormat="1">
      <c r="A6213" s="7"/>
      <c r="B6213" s="8"/>
      <c r="C6213" s="2"/>
    </row>
    <row r="6214" spans="1:3" s="1" customFormat="1">
      <c r="A6214" s="7"/>
      <c r="B6214" s="8"/>
      <c r="C6214" s="2"/>
    </row>
    <row r="6215" spans="1:3" s="1" customFormat="1">
      <c r="A6215" s="7"/>
      <c r="B6215" s="8"/>
      <c r="C6215" s="2"/>
    </row>
    <row r="6216" spans="1:3" s="1" customFormat="1">
      <c r="A6216" s="7"/>
      <c r="B6216" s="8"/>
      <c r="C6216" s="2"/>
    </row>
    <row r="6217" spans="1:3" s="1" customFormat="1">
      <c r="A6217" s="7"/>
      <c r="B6217" s="8"/>
      <c r="C6217" s="2"/>
    </row>
    <row r="6218" spans="1:3" s="1" customFormat="1">
      <c r="A6218" s="7"/>
      <c r="B6218" s="8"/>
      <c r="C6218" s="2"/>
    </row>
    <row r="6219" spans="1:3" s="1" customFormat="1">
      <c r="A6219" s="7"/>
      <c r="B6219" s="8"/>
      <c r="C6219" s="2"/>
    </row>
    <row r="6220" spans="1:3" s="1" customFormat="1">
      <c r="A6220" s="7"/>
      <c r="B6220" s="8"/>
      <c r="C6220" s="2"/>
    </row>
    <row r="6221" spans="1:3" s="1" customFormat="1">
      <c r="A6221" s="7"/>
      <c r="B6221" s="8"/>
      <c r="C6221" s="2"/>
    </row>
    <row r="6222" spans="1:3" s="1" customFormat="1">
      <c r="A6222" s="7"/>
      <c r="B6222" s="8"/>
      <c r="C6222" s="2"/>
    </row>
    <row r="6223" spans="1:3" s="1" customFormat="1">
      <c r="A6223" s="7"/>
      <c r="B6223" s="8"/>
      <c r="C6223" s="2"/>
    </row>
    <row r="6224" spans="1:3" s="1" customFormat="1">
      <c r="A6224" s="7"/>
      <c r="B6224" s="8"/>
      <c r="C6224" s="2"/>
    </row>
    <row r="6225" spans="1:3" s="1" customFormat="1">
      <c r="A6225" s="7"/>
      <c r="B6225" s="8"/>
      <c r="C6225" s="2"/>
    </row>
    <row r="6226" spans="1:3" s="1" customFormat="1">
      <c r="A6226" s="7"/>
      <c r="B6226" s="8"/>
      <c r="C6226" s="2"/>
    </row>
    <row r="6227" spans="1:3" s="1" customFormat="1">
      <c r="A6227" s="7"/>
      <c r="B6227" s="8"/>
      <c r="C6227" s="2"/>
    </row>
    <row r="6228" spans="1:3" s="1" customFormat="1">
      <c r="A6228" s="7"/>
      <c r="B6228" s="8"/>
      <c r="C6228" s="2"/>
    </row>
    <row r="6229" spans="1:3" s="1" customFormat="1">
      <c r="A6229" s="7"/>
      <c r="B6229" s="8"/>
      <c r="C6229" s="2"/>
    </row>
    <row r="6230" spans="1:3" s="1" customFormat="1">
      <c r="A6230" s="7"/>
      <c r="B6230" s="8"/>
      <c r="C6230" s="2"/>
    </row>
    <row r="6231" spans="1:3" s="1" customFormat="1">
      <c r="A6231" s="7"/>
      <c r="B6231" s="8"/>
      <c r="C6231" s="2"/>
    </row>
    <row r="6232" spans="1:3" s="1" customFormat="1">
      <c r="A6232" s="7"/>
      <c r="B6232" s="8"/>
      <c r="C6232" s="2"/>
    </row>
    <row r="6233" spans="1:3" s="1" customFormat="1">
      <c r="A6233" s="7"/>
      <c r="B6233" s="8"/>
      <c r="C6233" s="2"/>
    </row>
    <row r="6234" spans="1:3" s="1" customFormat="1">
      <c r="A6234" s="7"/>
      <c r="B6234" s="8"/>
      <c r="C6234" s="2"/>
    </row>
    <row r="6235" spans="1:3" s="1" customFormat="1">
      <c r="A6235" s="7"/>
      <c r="B6235" s="8"/>
      <c r="C6235" s="2"/>
    </row>
    <row r="6236" spans="1:3" s="1" customFormat="1">
      <c r="A6236" s="7"/>
      <c r="B6236" s="8"/>
      <c r="C6236" s="2"/>
    </row>
    <row r="6237" spans="1:3" s="1" customFormat="1">
      <c r="A6237" s="7"/>
      <c r="B6237" s="8"/>
      <c r="C6237" s="2"/>
    </row>
    <row r="6238" spans="1:3" s="1" customFormat="1">
      <c r="A6238" s="7"/>
      <c r="B6238" s="8"/>
      <c r="C6238" s="2"/>
    </row>
    <row r="6239" spans="1:3" s="1" customFormat="1">
      <c r="A6239" s="7"/>
      <c r="B6239" s="8"/>
      <c r="C6239" s="2"/>
    </row>
    <row r="6240" spans="1:3" s="1" customFormat="1">
      <c r="A6240" s="7"/>
      <c r="B6240" s="8"/>
      <c r="C6240" s="2"/>
    </row>
    <row r="6241" spans="1:3" s="1" customFormat="1">
      <c r="A6241" s="7"/>
      <c r="B6241" s="8"/>
      <c r="C6241" s="2"/>
    </row>
    <row r="6242" spans="1:3" s="1" customFormat="1">
      <c r="A6242" s="7"/>
      <c r="B6242" s="8"/>
      <c r="C6242" s="2"/>
    </row>
    <row r="6243" spans="1:3" s="1" customFormat="1">
      <c r="A6243" s="7"/>
      <c r="B6243" s="8"/>
      <c r="C6243" s="2"/>
    </row>
    <row r="6244" spans="1:3" s="1" customFormat="1">
      <c r="A6244" s="7"/>
      <c r="B6244" s="8"/>
      <c r="C6244" s="2"/>
    </row>
    <row r="6245" spans="1:3" s="1" customFormat="1">
      <c r="A6245" s="7"/>
      <c r="B6245" s="8"/>
      <c r="C6245" s="2"/>
    </row>
    <row r="6246" spans="1:3" s="1" customFormat="1">
      <c r="A6246" s="7"/>
      <c r="B6246" s="8"/>
      <c r="C6246" s="2"/>
    </row>
    <row r="6247" spans="1:3" s="1" customFormat="1">
      <c r="A6247" s="7"/>
      <c r="B6247" s="8"/>
      <c r="C6247" s="2"/>
    </row>
    <row r="6248" spans="1:3" s="1" customFormat="1">
      <c r="A6248" s="7"/>
      <c r="B6248" s="8"/>
      <c r="C6248" s="2"/>
    </row>
    <row r="6249" spans="1:3" s="1" customFormat="1">
      <c r="A6249" s="7"/>
      <c r="B6249" s="8"/>
      <c r="C6249" s="2"/>
    </row>
    <row r="6250" spans="1:3" s="1" customFormat="1">
      <c r="A6250" s="7"/>
      <c r="B6250" s="8"/>
      <c r="C6250" s="2"/>
    </row>
    <row r="6251" spans="1:3" s="1" customFormat="1">
      <c r="A6251" s="7"/>
      <c r="B6251" s="8"/>
      <c r="C6251" s="2"/>
    </row>
    <row r="6252" spans="1:3" s="1" customFormat="1">
      <c r="A6252" s="7"/>
      <c r="B6252" s="8"/>
      <c r="C6252" s="2"/>
    </row>
    <row r="6253" spans="1:3" s="1" customFormat="1">
      <c r="A6253" s="7"/>
      <c r="B6253" s="8"/>
      <c r="C6253" s="2"/>
    </row>
    <row r="6254" spans="1:3" s="1" customFormat="1">
      <c r="A6254" s="7"/>
      <c r="B6254" s="8"/>
      <c r="C6254" s="2"/>
    </row>
    <row r="6255" spans="1:3" s="1" customFormat="1">
      <c r="A6255" s="7"/>
      <c r="B6255" s="8"/>
      <c r="C6255" s="2"/>
    </row>
    <row r="6256" spans="1:3" s="1" customFormat="1">
      <c r="A6256" s="7"/>
      <c r="B6256" s="8"/>
      <c r="C6256" s="2"/>
    </row>
    <row r="6257" spans="1:3" s="1" customFormat="1">
      <c r="A6257" s="7"/>
      <c r="B6257" s="8"/>
      <c r="C6257" s="2"/>
    </row>
    <row r="6258" spans="1:3" s="1" customFormat="1">
      <c r="A6258" s="7"/>
      <c r="B6258" s="8"/>
      <c r="C6258" s="2"/>
    </row>
    <row r="6259" spans="1:3" s="1" customFormat="1">
      <c r="A6259" s="7"/>
      <c r="B6259" s="8"/>
      <c r="C6259" s="2"/>
    </row>
    <row r="6260" spans="1:3" s="1" customFormat="1">
      <c r="A6260" s="7"/>
      <c r="B6260" s="8"/>
      <c r="C6260" s="2"/>
    </row>
    <row r="6261" spans="1:3" s="1" customFormat="1">
      <c r="A6261" s="7"/>
      <c r="B6261" s="8"/>
      <c r="C6261" s="2"/>
    </row>
    <row r="6262" spans="1:3" s="1" customFormat="1">
      <c r="A6262" s="7"/>
      <c r="B6262" s="8"/>
      <c r="C6262" s="2"/>
    </row>
    <row r="6263" spans="1:3" s="1" customFormat="1">
      <c r="A6263" s="7"/>
      <c r="B6263" s="8"/>
      <c r="C6263" s="2"/>
    </row>
    <row r="6264" spans="1:3" s="1" customFormat="1">
      <c r="A6264" s="7"/>
      <c r="B6264" s="8"/>
      <c r="C6264" s="2"/>
    </row>
    <row r="6265" spans="1:3" s="1" customFormat="1">
      <c r="A6265" s="7"/>
      <c r="B6265" s="8"/>
      <c r="C6265" s="2"/>
    </row>
    <row r="6266" spans="1:3" s="1" customFormat="1">
      <c r="A6266" s="7"/>
      <c r="B6266" s="8"/>
      <c r="C6266" s="2"/>
    </row>
    <row r="6267" spans="1:3" s="1" customFormat="1">
      <c r="A6267" s="7"/>
      <c r="B6267" s="8"/>
      <c r="C6267" s="2"/>
    </row>
    <row r="6268" spans="1:3" s="1" customFormat="1">
      <c r="A6268" s="7"/>
      <c r="B6268" s="8"/>
      <c r="C6268" s="2"/>
    </row>
    <row r="6269" spans="1:3" s="1" customFormat="1">
      <c r="A6269" s="7"/>
      <c r="B6269" s="8"/>
      <c r="C6269" s="2"/>
    </row>
    <row r="6270" spans="1:3" s="1" customFormat="1">
      <c r="A6270" s="7"/>
      <c r="B6270" s="8"/>
      <c r="C6270" s="2"/>
    </row>
    <row r="6271" spans="1:3" s="1" customFormat="1">
      <c r="A6271" s="7"/>
      <c r="B6271" s="8"/>
      <c r="C6271" s="2"/>
    </row>
    <row r="6272" spans="1:3" s="1" customFormat="1">
      <c r="A6272" s="7"/>
      <c r="B6272" s="8"/>
      <c r="C6272" s="2"/>
    </row>
    <row r="6273" spans="1:3" s="1" customFormat="1">
      <c r="A6273" s="7"/>
      <c r="B6273" s="8"/>
      <c r="C6273" s="2"/>
    </row>
    <row r="6274" spans="1:3" s="1" customFormat="1">
      <c r="A6274" s="7"/>
      <c r="B6274" s="8"/>
      <c r="C6274" s="2"/>
    </row>
    <row r="6275" spans="1:3" s="1" customFormat="1">
      <c r="A6275" s="7"/>
      <c r="B6275" s="8"/>
      <c r="C6275" s="2"/>
    </row>
    <row r="6276" spans="1:3" s="1" customFormat="1">
      <c r="A6276" s="7"/>
      <c r="B6276" s="8"/>
      <c r="C6276" s="2"/>
    </row>
    <row r="6277" spans="1:3" s="1" customFormat="1">
      <c r="A6277" s="7"/>
      <c r="B6277" s="8"/>
      <c r="C6277" s="2"/>
    </row>
    <row r="6278" spans="1:3" s="1" customFormat="1">
      <c r="A6278" s="7"/>
      <c r="B6278" s="8"/>
      <c r="C6278" s="2"/>
    </row>
    <row r="6279" spans="1:3" s="1" customFormat="1">
      <c r="A6279" s="7"/>
      <c r="B6279" s="8"/>
      <c r="C6279" s="2"/>
    </row>
    <row r="6280" spans="1:3" s="1" customFormat="1">
      <c r="A6280" s="7"/>
      <c r="B6280" s="8"/>
      <c r="C6280" s="2"/>
    </row>
    <row r="6281" spans="1:3" s="1" customFormat="1">
      <c r="A6281" s="7"/>
      <c r="B6281" s="8"/>
      <c r="C6281" s="2"/>
    </row>
    <row r="6282" spans="1:3" s="1" customFormat="1">
      <c r="A6282" s="7"/>
      <c r="B6282" s="8"/>
      <c r="C6282" s="2"/>
    </row>
    <row r="6283" spans="1:3" s="1" customFormat="1">
      <c r="A6283" s="7"/>
      <c r="B6283" s="8"/>
      <c r="C6283" s="2"/>
    </row>
    <row r="6284" spans="1:3" s="1" customFormat="1">
      <c r="A6284" s="7"/>
      <c r="B6284" s="8"/>
      <c r="C6284" s="2"/>
    </row>
    <row r="6285" spans="1:3" s="1" customFormat="1">
      <c r="A6285" s="7"/>
      <c r="B6285" s="8"/>
      <c r="C6285" s="2"/>
    </row>
    <row r="6286" spans="1:3" s="1" customFormat="1">
      <c r="A6286" s="7"/>
      <c r="B6286" s="8"/>
      <c r="C6286" s="2"/>
    </row>
    <row r="6287" spans="1:3" s="1" customFormat="1">
      <c r="A6287" s="7"/>
      <c r="B6287" s="8"/>
      <c r="C6287" s="2"/>
    </row>
    <row r="6288" spans="1:3" s="1" customFormat="1">
      <c r="A6288" s="7"/>
      <c r="B6288" s="8"/>
      <c r="C6288" s="2"/>
    </row>
    <row r="6289" spans="1:3" s="1" customFormat="1">
      <c r="A6289" s="7"/>
      <c r="B6289" s="8"/>
      <c r="C6289" s="2"/>
    </row>
    <row r="6290" spans="1:3" s="1" customFormat="1">
      <c r="A6290" s="7"/>
      <c r="B6290" s="8"/>
      <c r="C6290" s="2"/>
    </row>
    <row r="6291" spans="1:3" s="1" customFormat="1">
      <c r="A6291" s="7"/>
      <c r="B6291" s="8"/>
      <c r="C6291" s="2"/>
    </row>
    <row r="6292" spans="1:3" s="1" customFormat="1">
      <c r="A6292" s="7"/>
      <c r="B6292" s="8"/>
      <c r="C6292" s="2"/>
    </row>
    <row r="6293" spans="1:3" s="1" customFormat="1">
      <c r="A6293" s="7"/>
      <c r="B6293" s="8"/>
      <c r="C6293" s="2"/>
    </row>
    <row r="6294" spans="1:3" s="1" customFormat="1">
      <c r="A6294" s="7"/>
      <c r="B6294" s="8"/>
      <c r="C6294" s="2"/>
    </row>
    <row r="6295" spans="1:3" s="1" customFormat="1">
      <c r="A6295" s="7"/>
      <c r="B6295" s="8"/>
      <c r="C6295" s="2"/>
    </row>
    <row r="6296" spans="1:3" s="1" customFormat="1">
      <c r="A6296" s="7"/>
      <c r="B6296" s="8"/>
      <c r="C6296" s="2"/>
    </row>
    <row r="6297" spans="1:3" s="1" customFormat="1">
      <c r="A6297" s="7"/>
      <c r="B6297" s="8"/>
      <c r="C6297" s="2"/>
    </row>
    <row r="6298" spans="1:3" s="1" customFormat="1">
      <c r="A6298" s="7"/>
      <c r="B6298" s="8"/>
      <c r="C6298" s="2"/>
    </row>
    <row r="6299" spans="1:3" s="1" customFormat="1">
      <c r="A6299" s="7"/>
      <c r="B6299" s="8"/>
      <c r="C6299" s="2"/>
    </row>
    <row r="6300" spans="1:3" s="1" customFormat="1">
      <c r="A6300" s="7"/>
      <c r="B6300" s="8"/>
      <c r="C6300" s="2"/>
    </row>
    <row r="6301" spans="1:3" s="1" customFormat="1">
      <c r="A6301" s="7"/>
      <c r="B6301" s="8"/>
      <c r="C6301" s="2"/>
    </row>
    <row r="6302" spans="1:3" s="1" customFormat="1">
      <c r="A6302" s="7"/>
      <c r="B6302" s="8"/>
      <c r="C6302" s="2"/>
    </row>
    <row r="6303" spans="1:3" s="1" customFormat="1">
      <c r="A6303" s="7"/>
      <c r="B6303" s="8"/>
      <c r="C6303" s="2"/>
    </row>
    <row r="6304" spans="1:3" s="1" customFormat="1">
      <c r="A6304" s="7"/>
      <c r="B6304" s="8"/>
      <c r="C6304" s="2"/>
    </row>
    <row r="6305" spans="1:3" s="1" customFormat="1">
      <c r="A6305" s="7"/>
      <c r="B6305" s="8"/>
      <c r="C6305" s="2"/>
    </row>
    <row r="6306" spans="1:3" s="1" customFormat="1">
      <c r="A6306" s="7"/>
      <c r="B6306" s="8"/>
      <c r="C6306" s="2"/>
    </row>
    <row r="6307" spans="1:3" s="1" customFormat="1">
      <c r="A6307" s="7"/>
      <c r="B6307" s="8"/>
      <c r="C6307" s="2"/>
    </row>
    <row r="6308" spans="1:3" s="1" customFormat="1">
      <c r="A6308" s="7"/>
      <c r="B6308" s="8"/>
      <c r="C6308" s="2"/>
    </row>
    <row r="6309" spans="1:3" s="1" customFormat="1">
      <c r="A6309" s="7"/>
      <c r="B6309" s="8"/>
      <c r="C6309" s="2"/>
    </row>
    <row r="6310" spans="1:3" s="1" customFormat="1">
      <c r="A6310" s="7"/>
      <c r="B6310" s="8"/>
      <c r="C6310" s="2"/>
    </row>
    <row r="6311" spans="1:3" s="1" customFormat="1">
      <c r="A6311" s="7"/>
      <c r="B6311" s="8"/>
      <c r="C6311" s="2"/>
    </row>
    <row r="6312" spans="1:3" s="1" customFormat="1">
      <c r="A6312" s="7"/>
      <c r="B6312" s="8"/>
      <c r="C6312" s="2"/>
    </row>
    <row r="6313" spans="1:3" s="1" customFormat="1">
      <c r="A6313" s="7"/>
      <c r="B6313" s="8"/>
      <c r="C6313" s="2"/>
    </row>
    <row r="6314" spans="1:3" s="1" customFormat="1">
      <c r="A6314" s="7"/>
      <c r="B6314" s="8"/>
      <c r="C6314" s="2"/>
    </row>
    <row r="6315" spans="1:3" s="1" customFormat="1">
      <c r="A6315" s="7"/>
      <c r="B6315" s="8"/>
      <c r="C6315" s="2"/>
    </row>
    <row r="6316" spans="1:3" s="1" customFormat="1">
      <c r="A6316" s="7"/>
      <c r="B6316" s="8"/>
      <c r="C6316" s="2"/>
    </row>
    <row r="6317" spans="1:3" s="1" customFormat="1">
      <c r="A6317" s="7"/>
      <c r="B6317" s="8"/>
      <c r="C6317" s="2"/>
    </row>
    <row r="6318" spans="1:3" s="1" customFormat="1">
      <c r="A6318" s="7"/>
      <c r="B6318" s="8"/>
      <c r="C6318" s="2"/>
    </row>
    <row r="6319" spans="1:3" s="1" customFormat="1">
      <c r="A6319" s="7"/>
      <c r="B6319" s="8"/>
      <c r="C6319" s="2"/>
    </row>
    <row r="6320" spans="1:3" s="1" customFormat="1">
      <c r="A6320" s="7"/>
      <c r="B6320" s="8"/>
      <c r="C6320" s="2"/>
    </row>
    <row r="6321" spans="1:3" s="1" customFormat="1">
      <c r="A6321" s="7"/>
      <c r="B6321" s="8"/>
      <c r="C6321" s="2"/>
    </row>
    <row r="6322" spans="1:3" s="1" customFormat="1">
      <c r="A6322" s="7"/>
      <c r="B6322" s="8"/>
      <c r="C6322" s="2"/>
    </row>
    <row r="6323" spans="1:3" s="1" customFormat="1">
      <c r="A6323" s="7"/>
      <c r="B6323" s="8"/>
      <c r="C6323" s="2"/>
    </row>
    <row r="6324" spans="1:3" s="1" customFormat="1">
      <c r="A6324" s="7"/>
      <c r="B6324" s="8"/>
      <c r="C6324" s="2"/>
    </row>
    <row r="6325" spans="1:3" s="1" customFormat="1">
      <c r="A6325" s="7"/>
      <c r="B6325" s="8"/>
      <c r="C6325" s="2"/>
    </row>
    <row r="6326" spans="1:3" s="1" customFormat="1">
      <c r="A6326" s="7"/>
      <c r="B6326" s="8"/>
      <c r="C6326" s="2"/>
    </row>
    <row r="6327" spans="1:3" s="1" customFormat="1">
      <c r="A6327" s="7"/>
      <c r="B6327" s="8"/>
      <c r="C6327" s="2"/>
    </row>
    <row r="6328" spans="1:3" s="1" customFormat="1">
      <c r="A6328" s="7"/>
      <c r="B6328" s="8"/>
      <c r="C6328" s="2"/>
    </row>
    <row r="6329" spans="1:3" s="1" customFormat="1">
      <c r="A6329" s="7"/>
      <c r="B6329" s="8"/>
      <c r="C6329" s="2"/>
    </row>
    <row r="6330" spans="1:3" s="1" customFormat="1">
      <c r="A6330" s="7"/>
      <c r="B6330" s="8"/>
      <c r="C6330" s="2"/>
    </row>
    <row r="6331" spans="1:3" s="1" customFormat="1">
      <c r="A6331" s="7"/>
      <c r="B6331" s="8"/>
      <c r="C6331" s="2"/>
    </row>
    <row r="6332" spans="1:3" s="1" customFormat="1">
      <c r="A6332" s="7"/>
      <c r="B6332" s="8"/>
      <c r="C6332" s="2"/>
    </row>
    <row r="6333" spans="1:3" s="1" customFormat="1">
      <c r="A6333" s="7"/>
      <c r="B6333" s="8"/>
      <c r="C6333" s="2"/>
    </row>
    <row r="6334" spans="1:3" s="1" customFormat="1">
      <c r="A6334" s="7"/>
      <c r="B6334" s="8"/>
      <c r="C6334" s="2"/>
    </row>
    <row r="6335" spans="1:3" s="1" customFormat="1">
      <c r="A6335" s="7"/>
      <c r="B6335" s="8"/>
      <c r="C6335" s="2"/>
    </row>
    <row r="6336" spans="1:3" s="1" customFormat="1">
      <c r="A6336" s="7"/>
      <c r="B6336" s="8"/>
      <c r="C6336" s="2"/>
    </row>
    <row r="6337" spans="1:3" s="1" customFormat="1">
      <c r="A6337" s="7"/>
      <c r="B6337" s="8"/>
      <c r="C6337" s="2"/>
    </row>
    <row r="6338" spans="1:3" s="1" customFormat="1">
      <c r="A6338" s="7"/>
      <c r="B6338" s="8"/>
      <c r="C6338" s="2"/>
    </row>
    <row r="6339" spans="1:3" s="1" customFormat="1">
      <c r="A6339" s="7"/>
      <c r="B6339" s="8"/>
      <c r="C6339" s="2"/>
    </row>
    <row r="6340" spans="1:3" s="1" customFormat="1">
      <c r="A6340" s="7"/>
      <c r="B6340" s="8"/>
      <c r="C6340" s="2"/>
    </row>
    <row r="6341" spans="1:3" s="1" customFormat="1">
      <c r="A6341" s="7"/>
      <c r="B6341" s="8"/>
      <c r="C6341" s="2"/>
    </row>
    <row r="6342" spans="1:3" s="1" customFormat="1">
      <c r="A6342" s="7"/>
      <c r="B6342" s="8"/>
      <c r="C6342" s="2"/>
    </row>
    <row r="6343" spans="1:3" s="1" customFormat="1">
      <c r="A6343" s="7"/>
      <c r="B6343" s="8"/>
      <c r="C6343" s="2"/>
    </row>
    <row r="6344" spans="1:3" s="1" customFormat="1">
      <c r="A6344" s="7"/>
      <c r="B6344" s="8"/>
      <c r="C6344" s="2"/>
    </row>
    <row r="6345" spans="1:3" s="1" customFormat="1">
      <c r="A6345" s="7"/>
      <c r="B6345" s="8"/>
      <c r="C6345" s="2"/>
    </row>
    <row r="6346" spans="1:3" s="1" customFormat="1">
      <c r="A6346" s="7"/>
      <c r="B6346" s="8"/>
      <c r="C6346" s="2"/>
    </row>
    <row r="6347" spans="1:3" s="1" customFormat="1">
      <c r="A6347" s="7"/>
      <c r="B6347" s="8"/>
      <c r="C6347" s="2"/>
    </row>
    <row r="6348" spans="1:3" s="1" customFormat="1">
      <c r="A6348" s="7"/>
      <c r="B6348" s="8"/>
      <c r="C6348" s="2"/>
    </row>
    <row r="6349" spans="1:3" s="1" customFormat="1">
      <c r="A6349" s="7"/>
      <c r="B6349" s="8"/>
      <c r="C6349" s="2"/>
    </row>
    <row r="6350" spans="1:3" s="1" customFormat="1">
      <c r="A6350" s="7"/>
      <c r="B6350" s="8"/>
      <c r="C6350" s="2"/>
    </row>
    <row r="6351" spans="1:3" s="1" customFormat="1">
      <c r="A6351" s="7"/>
      <c r="B6351" s="8"/>
      <c r="C6351" s="2"/>
    </row>
    <row r="6352" spans="1:3" s="1" customFormat="1">
      <c r="A6352" s="7"/>
      <c r="B6352" s="8"/>
      <c r="C6352" s="2"/>
    </row>
    <row r="6353" spans="1:3" s="1" customFormat="1">
      <c r="A6353" s="7"/>
      <c r="B6353" s="8"/>
      <c r="C6353" s="2"/>
    </row>
    <row r="6354" spans="1:3" s="1" customFormat="1">
      <c r="A6354" s="7"/>
      <c r="B6354" s="8"/>
      <c r="C6354" s="2"/>
    </row>
    <row r="6355" spans="1:3" s="1" customFormat="1">
      <c r="A6355" s="7"/>
      <c r="B6355" s="8"/>
      <c r="C6355" s="2"/>
    </row>
    <row r="6356" spans="1:3" s="1" customFormat="1">
      <c r="A6356" s="7"/>
      <c r="B6356" s="8"/>
      <c r="C6356" s="2"/>
    </row>
    <row r="6357" spans="1:3" s="1" customFormat="1">
      <c r="A6357" s="7"/>
      <c r="B6357" s="8"/>
      <c r="C6357" s="2"/>
    </row>
    <row r="6358" spans="1:3" s="1" customFormat="1">
      <c r="A6358" s="7"/>
      <c r="B6358" s="8"/>
      <c r="C6358" s="2"/>
    </row>
    <row r="6359" spans="1:3" s="1" customFormat="1">
      <c r="A6359" s="7"/>
      <c r="B6359" s="8"/>
      <c r="C6359" s="2"/>
    </row>
    <row r="6360" spans="1:3" s="1" customFormat="1">
      <c r="A6360" s="7"/>
      <c r="B6360" s="8"/>
      <c r="C6360" s="2"/>
    </row>
    <row r="6361" spans="1:3" s="1" customFormat="1">
      <c r="A6361" s="7"/>
      <c r="B6361" s="8"/>
      <c r="C6361" s="2"/>
    </row>
    <row r="6362" spans="1:3" s="1" customFormat="1">
      <c r="A6362" s="7"/>
      <c r="B6362" s="8"/>
      <c r="C6362" s="2"/>
    </row>
    <row r="6363" spans="1:3" s="1" customFormat="1">
      <c r="A6363" s="7"/>
      <c r="B6363" s="8"/>
      <c r="C6363" s="2"/>
    </row>
    <row r="6364" spans="1:3" s="1" customFormat="1">
      <c r="A6364" s="7"/>
      <c r="B6364" s="8"/>
      <c r="C6364" s="2"/>
    </row>
    <row r="6365" spans="1:3" s="1" customFormat="1">
      <c r="A6365" s="7"/>
      <c r="B6365" s="8"/>
      <c r="C6365" s="2"/>
    </row>
    <row r="6366" spans="1:3" s="1" customFormat="1">
      <c r="A6366" s="7"/>
      <c r="B6366" s="8"/>
      <c r="C6366" s="2"/>
    </row>
    <row r="6367" spans="1:3" s="1" customFormat="1">
      <c r="A6367" s="7"/>
      <c r="B6367" s="8"/>
      <c r="C6367" s="2"/>
    </row>
    <row r="6368" spans="1:3" s="1" customFormat="1">
      <c r="A6368" s="7"/>
      <c r="B6368" s="8"/>
      <c r="C6368" s="2"/>
    </row>
    <row r="6369" spans="1:3" s="1" customFormat="1">
      <c r="A6369" s="7"/>
      <c r="B6369" s="8"/>
      <c r="C6369" s="2"/>
    </row>
    <row r="6370" spans="1:3" s="1" customFormat="1">
      <c r="A6370" s="7"/>
      <c r="B6370" s="8"/>
      <c r="C6370" s="2"/>
    </row>
    <row r="6371" spans="1:3" s="1" customFormat="1">
      <c r="A6371" s="7"/>
      <c r="B6371" s="8"/>
      <c r="C6371" s="2"/>
    </row>
    <row r="6372" spans="1:3" s="1" customFormat="1">
      <c r="A6372" s="7"/>
      <c r="B6372" s="8"/>
      <c r="C6372" s="2"/>
    </row>
    <row r="6373" spans="1:3" s="1" customFormat="1">
      <c r="A6373" s="7"/>
      <c r="B6373" s="8"/>
      <c r="C6373" s="2"/>
    </row>
    <row r="6374" spans="1:3" s="1" customFormat="1">
      <c r="A6374" s="7"/>
      <c r="B6374" s="8"/>
      <c r="C6374" s="2"/>
    </row>
    <row r="6375" spans="1:3" s="1" customFormat="1">
      <c r="A6375" s="7"/>
      <c r="B6375" s="8"/>
      <c r="C6375" s="2"/>
    </row>
    <row r="6376" spans="1:3" s="1" customFormat="1">
      <c r="A6376" s="7"/>
      <c r="B6376" s="8"/>
      <c r="C6376" s="2"/>
    </row>
    <row r="6377" spans="1:3" s="1" customFormat="1">
      <c r="A6377" s="7"/>
      <c r="B6377" s="8"/>
      <c r="C6377" s="2"/>
    </row>
    <row r="6378" spans="1:3" s="1" customFormat="1">
      <c r="A6378" s="7"/>
      <c r="B6378" s="8"/>
      <c r="C6378" s="2"/>
    </row>
    <row r="6379" spans="1:3" s="1" customFormat="1">
      <c r="A6379" s="7"/>
      <c r="B6379" s="8"/>
      <c r="C6379" s="2"/>
    </row>
    <row r="6380" spans="1:3" s="1" customFormat="1">
      <c r="A6380" s="7"/>
      <c r="B6380" s="8"/>
      <c r="C6380" s="2"/>
    </row>
    <row r="6381" spans="1:3" s="1" customFormat="1">
      <c r="A6381" s="7"/>
      <c r="B6381" s="8"/>
      <c r="C6381" s="2"/>
    </row>
    <row r="6382" spans="1:3" s="1" customFormat="1">
      <c r="A6382" s="7"/>
      <c r="B6382" s="8"/>
      <c r="C6382" s="2"/>
    </row>
    <row r="6383" spans="1:3" s="1" customFormat="1">
      <c r="A6383" s="7"/>
      <c r="B6383" s="8"/>
      <c r="C6383" s="2"/>
    </row>
    <row r="6384" spans="1:3" s="1" customFormat="1">
      <c r="A6384" s="7"/>
      <c r="B6384" s="8"/>
      <c r="C6384" s="2"/>
    </row>
    <row r="6385" spans="1:3" s="1" customFormat="1">
      <c r="A6385" s="7"/>
      <c r="B6385" s="8"/>
      <c r="C6385" s="2"/>
    </row>
    <row r="6386" spans="1:3" s="1" customFormat="1">
      <c r="A6386" s="7"/>
      <c r="B6386" s="8"/>
      <c r="C6386" s="2"/>
    </row>
    <row r="6387" spans="1:3" s="1" customFormat="1">
      <c r="A6387" s="7"/>
      <c r="B6387" s="8"/>
      <c r="C6387" s="2"/>
    </row>
    <row r="6388" spans="1:3" s="1" customFormat="1">
      <c r="A6388" s="7"/>
      <c r="B6388" s="8"/>
      <c r="C6388" s="2"/>
    </row>
    <row r="6389" spans="1:3" s="1" customFormat="1">
      <c r="A6389" s="7"/>
      <c r="B6389" s="8"/>
      <c r="C6389" s="2"/>
    </row>
    <row r="6390" spans="1:3" s="1" customFormat="1">
      <c r="A6390" s="7"/>
      <c r="B6390" s="8"/>
      <c r="C6390" s="2"/>
    </row>
    <row r="6391" spans="1:3" s="1" customFormat="1">
      <c r="A6391" s="7"/>
      <c r="B6391" s="8"/>
      <c r="C6391" s="2"/>
    </row>
    <row r="6392" spans="1:3" s="1" customFormat="1">
      <c r="A6392" s="7"/>
      <c r="B6392" s="8"/>
      <c r="C6392" s="2"/>
    </row>
    <row r="6393" spans="1:3" s="1" customFormat="1">
      <c r="A6393" s="7"/>
      <c r="B6393" s="8"/>
      <c r="C6393" s="2"/>
    </row>
    <row r="6394" spans="1:3" s="1" customFormat="1">
      <c r="A6394" s="7"/>
      <c r="B6394" s="8"/>
      <c r="C6394" s="2"/>
    </row>
    <row r="6395" spans="1:3" s="1" customFormat="1">
      <c r="A6395" s="7"/>
      <c r="B6395" s="8"/>
      <c r="C6395" s="2"/>
    </row>
    <row r="6396" spans="1:3" s="1" customFormat="1">
      <c r="A6396" s="7"/>
      <c r="B6396" s="8"/>
      <c r="C6396" s="2"/>
    </row>
    <row r="6397" spans="1:3" s="1" customFormat="1">
      <c r="A6397" s="7"/>
      <c r="B6397" s="8"/>
      <c r="C6397" s="2"/>
    </row>
    <row r="6398" spans="1:3" s="1" customFormat="1">
      <c r="A6398" s="7"/>
      <c r="B6398" s="8"/>
      <c r="C6398" s="2"/>
    </row>
    <row r="6399" spans="1:3" s="1" customFormat="1">
      <c r="A6399" s="7"/>
      <c r="B6399" s="8"/>
      <c r="C6399" s="2"/>
    </row>
    <row r="6400" spans="1:3" s="1" customFormat="1">
      <c r="A6400" s="7"/>
      <c r="B6400" s="8"/>
      <c r="C6400" s="2"/>
    </row>
    <row r="6401" spans="1:3" s="1" customFormat="1">
      <c r="A6401" s="7"/>
      <c r="B6401" s="8"/>
      <c r="C6401" s="2"/>
    </row>
    <row r="6402" spans="1:3" s="1" customFormat="1">
      <c r="A6402" s="7"/>
      <c r="B6402" s="8"/>
      <c r="C6402" s="2"/>
    </row>
    <row r="6403" spans="1:3" s="1" customFormat="1">
      <c r="A6403" s="7"/>
      <c r="B6403" s="8"/>
      <c r="C6403" s="2"/>
    </row>
    <row r="6404" spans="1:3" s="1" customFormat="1">
      <c r="A6404" s="7"/>
      <c r="B6404" s="8"/>
      <c r="C6404" s="2"/>
    </row>
    <row r="6405" spans="1:3" s="1" customFormat="1">
      <c r="A6405" s="7"/>
      <c r="B6405" s="8"/>
      <c r="C6405" s="2"/>
    </row>
    <row r="6406" spans="1:3" s="1" customFormat="1">
      <c r="A6406" s="7"/>
      <c r="B6406" s="8"/>
      <c r="C6406" s="2"/>
    </row>
    <row r="6407" spans="1:3" s="1" customFormat="1">
      <c r="A6407" s="7"/>
      <c r="B6407" s="8"/>
      <c r="C6407" s="2"/>
    </row>
    <row r="6408" spans="1:3" s="1" customFormat="1">
      <c r="A6408" s="7"/>
      <c r="B6408" s="8"/>
      <c r="C6408" s="2"/>
    </row>
    <row r="6409" spans="1:3" s="1" customFormat="1">
      <c r="A6409" s="7"/>
      <c r="B6409" s="8"/>
      <c r="C6409" s="2"/>
    </row>
    <row r="6410" spans="1:3" s="1" customFormat="1">
      <c r="A6410" s="7"/>
      <c r="B6410" s="8"/>
      <c r="C6410" s="2"/>
    </row>
    <row r="6411" spans="1:3" s="1" customFormat="1">
      <c r="A6411" s="7"/>
      <c r="B6411" s="8"/>
      <c r="C6411" s="2"/>
    </row>
    <row r="6412" spans="1:3" s="1" customFormat="1">
      <c r="A6412" s="7"/>
      <c r="B6412" s="8"/>
      <c r="C6412" s="2"/>
    </row>
    <row r="6413" spans="1:3" s="1" customFormat="1">
      <c r="A6413" s="7"/>
      <c r="B6413" s="8"/>
      <c r="C6413" s="2"/>
    </row>
    <row r="6414" spans="1:3" s="1" customFormat="1">
      <c r="A6414" s="7"/>
      <c r="B6414" s="8"/>
      <c r="C6414" s="2"/>
    </row>
    <row r="6415" spans="1:3" s="1" customFormat="1">
      <c r="A6415" s="7"/>
      <c r="B6415" s="8"/>
      <c r="C6415" s="2"/>
    </row>
    <row r="6416" spans="1:3" s="1" customFormat="1">
      <c r="A6416" s="7"/>
      <c r="B6416" s="8"/>
      <c r="C6416" s="2"/>
    </row>
    <row r="6417" spans="1:3" s="1" customFormat="1">
      <c r="A6417" s="7"/>
      <c r="B6417" s="8"/>
      <c r="C6417" s="2"/>
    </row>
    <row r="6418" spans="1:3" s="1" customFormat="1">
      <c r="A6418" s="7"/>
      <c r="B6418" s="8"/>
      <c r="C6418" s="2"/>
    </row>
    <row r="6419" spans="1:3" s="1" customFormat="1">
      <c r="A6419" s="7"/>
      <c r="B6419" s="8"/>
      <c r="C6419" s="2"/>
    </row>
    <row r="6420" spans="1:3" s="1" customFormat="1">
      <c r="A6420" s="7"/>
      <c r="B6420" s="8"/>
      <c r="C6420" s="2"/>
    </row>
    <row r="6421" spans="1:3" s="1" customFormat="1">
      <c r="A6421" s="7"/>
      <c r="B6421" s="8"/>
      <c r="C6421" s="2"/>
    </row>
    <row r="6422" spans="1:3" s="1" customFormat="1">
      <c r="A6422" s="7"/>
      <c r="B6422" s="8"/>
      <c r="C6422" s="2"/>
    </row>
    <row r="6423" spans="1:3" s="1" customFormat="1">
      <c r="A6423" s="7"/>
      <c r="B6423" s="8"/>
      <c r="C6423" s="2"/>
    </row>
    <row r="6424" spans="1:3" s="1" customFormat="1">
      <c r="A6424" s="7"/>
      <c r="B6424" s="8"/>
      <c r="C6424" s="2"/>
    </row>
    <row r="6425" spans="1:3" s="1" customFormat="1">
      <c r="A6425" s="7"/>
      <c r="B6425" s="8"/>
      <c r="C6425" s="2"/>
    </row>
    <row r="6426" spans="1:3" s="1" customFormat="1">
      <c r="A6426" s="7"/>
      <c r="B6426" s="8"/>
      <c r="C6426" s="2"/>
    </row>
    <row r="6427" spans="1:3" s="1" customFormat="1">
      <c r="A6427" s="7"/>
      <c r="B6427" s="8"/>
      <c r="C6427" s="2"/>
    </row>
    <row r="6428" spans="1:3" s="1" customFormat="1">
      <c r="A6428" s="7"/>
      <c r="B6428" s="8"/>
      <c r="C6428" s="2"/>
    </row>
    <row r="6429" spans="1:3" s="1" customFormat="1">
      <c r="A6429" s="7"/>
      <c r="B6429" s="8"/>
      <c r="C6429" s="2"/>
    </row>
    <row r="6430" spans="1:3" s="1" customFormat="1">
      <c r="A6430" s="7"/>
      <c r="B6430" s="8"/>
      <c r="C6430" s="2"/>
    </row>
    <row r="6431" spans="1:3" s="1" customFormat="1">
      <c r="A6431" s="7"/>
      <c r="B6431" s="8"/>
      <c r="C6431" s="2"/>
    </row>
    <row r="6432" spans="1:3" s="1" customFormat="1">
      <c r="A6432" s="7"/>
      <c r="B6432" s="8"/>
      <c r="C6432" s="2"/>
    </row>
    <row r="6433" spans="1:3" s="1" customFormat="1">
      <c r="A6433" s="7"/>
      <c r="B6433" s="8"/>
      <c r="C6433" s="2"/>
    </row>
    <row r="6434" spans="1:3" s="1" customFormat="1">
      <c r="A6434" s="7"/>
      <c r="B6434" s="8"/>
      <c r="C6434" s="2"/>
    </row>
    <row r="6435" spans="1:3" s="1" customFormat="1">
      <c r="A6435" s="7"/>
      <c r="B6435" s="8"/>
      <c r="C6435" s="2"/>
    </row>
    <row r="6436" spans="1:3" s="1" customFormat="1">
      <c r="A6436" s="7"/>
      <c r="B6436" s="8"/>
      <c r="C6436" s="2"/>
    </row>
    <row r="6437" spans="1:3" s="1" customFormat="1">
      <c r="A6437" s="7"/>
      <c r="B6437" s="8"/>
      <c r="C6437" s="2"/>
    </row>
    <row r="6438" spans="1:3" s="1" customFormat="1">
      <c r="A6438" s="7"/>
      <c r="B6438" s="8"/>
      <c r="C6438" s="2"/>
    </row>
    <row r="6439" spans="1:3" s="1" customFormat="1">
      <c r="A6439" s="7"/>
      <c r="B6439" s="8"/>
      <c r="C6439" s="2"/>
    </row>
    <row r="6440" spans="1:3" s="1" customFormat="1">
      <c r="A6440" s="7"/>
      <c r="B6440" s="8"/>
      <c r="C6440" s="2"/>
    </row>
    <row r="6441" spans="1:3" s="1" customFormat="1">
      <c r="A6441" s="7"/>
      <c r="B6441" s="8"/>
      <c r="C6441" s="2"/>
    </row>
    <row r="6442" spans="1:3" s="1" customFormat="1">
      <c r="A6442" s="7"/>
      <c r="B6442" s="8"/>
      <c r="C6442" s="2"/>
    </row>
    <row r="6443" spans="1:3" s="1" customFormat="1">
      <c r="A6443" s="7"/>
      <c r="B6443" s="8"/>
      <c r="C6443" s="2"/>
    </row>
    <row r="6444" spans="1:3" s="1" customFormat="1">
      <c r="A6444" s="7"/>
      <c r="B6444" s="8"/>
      <c r="C6444" s="2"/>
    </row>
    <row r="6445" spans="1:3" s="1" customFormat="1">
      <c r="A6445" s="7"/>
      <c r="B6445" s="8"/>
      <c r="C6445" s="2"/>
    </row>
    <row r="6446" spans="1:3" s="1" customFormat="1">
      <c r="A6446" s="7"/>
      <c r="B6446" s="8"/>
      <c r="C6446" s="2"/>
    </row>
    <row r="6447" spans="1:3" s="1" customFormat="1">
      <c r="A6447" s="7"/>
      <c r="B6447" s="8"/>
      <c r="C6447" s="2"/>
    </row>
    <row r="6448" spans="1:3" s="1" customFormat="1">
      <c r="A6448" s="7"/>
      <c r="B6448" s="8"/>
      <c r="C6448" s="2"/>
    </row>
    <row r="6449" spans="1:3" s="1" customFormat="1">
      <c r="A6449" s="7"/>
      <c r="B6449" s="8"/>
      <c r="C6449" s="2"/>
    </row>
    <row r="6450" spans="1:3" s="1" customFormat="1">
      <c r="A6450" s="7"/>
      <c r="B6450" s="8"/>
      <c r="C6450" s="2"/>
    </row>
    <row r="6451" spans="1:3" s="1" customFormat="1">
      <c r="A6451" s="7"/>
      <c r="B6451" s="8"/>
      <c r="C6451" s="2"/>
    </row>
    <row r="6452" spans="1:3" s="1" customFormat="1">
      <c r="A6452" s="7"/>
      <c r="B6452" s="8"/>
      <c r="C6452" s="2"/>
    </row>
    <row r="6453" spans="1:3" s="1" customFormat="1">
      <c r="A6453" s="7"/>
      <c r="B6453" s="8"/>
      <c r="C6453" s="2"/>
    </row>
    <row r="6454" spans="1:3" s="1" customFormat="1">
      <c r="A6454" s="7"/>
      <c r="B6454" s="8"/>
      <c r="C6454" s="2"/>
    </row>
    <row r="6455" spans="1:3" s="1" customFormat="1">
      <c r="A6455" s="7"/>
      <c r="B6455" s="8"/>
      <c r="C6455" s="2"/>
    </row>
    <row r="6456" spans="1:3" s="1" customFormat="1">
      <c r="A6456" s="7"/>
      <c r="B6456" s="8"/>
      <c r="C6456" s="2"/>
    </row>
    <row r="6457" spans="1:3" s="1" customFormat="1">
      <c r="A6457" s="7"/>
      <c r="B6457" s="8"/>
      <c r="C6457" s="2"/>
    </row>
    <row r="6458" spans="1:3" s="1" customFormat="1">
      <c r="A6458" s="7"/>
      <c r="B6458" s="8"/>
      <c r="C6458" s="2"/>
    </row>
    <row r="6459" spans="1:3" s="1" customFormat="1">
      <c r="A6459" s="7"/>
      <c r="B6459" s="8"/>
      <c r="C6459" s="2"/>
    </row>
    <row r="6460" spans="1:3" s="1" customFormat="1">
      <c r="A6460" s="7"/>
      <c r="B6460" s="8"/>
      <c r="C6460" s="2"/>
    </row>
    <row r="6461" spans="1:3" s="1" customFormat="1">
      <c r="A6461" s="7"/>
      <c r="B6461" s="8"/>
      <c r="C6461" s="2"/>
    </row>
    <row r="6462" spans="1:3" s="1" customFormat="1">
      <c r="A6462" s="7"/>
      <c r="B6462" s="8"/>
      <c r="C6462" s="2"/>
    </row>
    <row r="6463" spans="1:3" s="1" customFormat="1">
      <c r="A6463" s="7"/>
      <c r="B6463" s="8"/>
      <c r="C6463" s="2"/>
    </row>
    <row r="6464" spans="1:3" s="1" customFormat="1">
      <c r="A6464" s="7"/>
      <c r="B6464" s="8"/>
      <c r="C6464" s="2"/>
    </row>
    <row r="6465" spans="1:3" s="1" customFormat="1">
      <c r="A6465" s="7"/>
      <c r="B6465" s="8"/>
      <c r="C6465" s="2"/>
    </row>
    <row r="6466" spans="1:3" s="1" customFormat="1">
      <c r="A6466" s="7"/>
      <c r="B6466" s="8"/>
      <c r="C6466" s="2"/>
    </row>
    <row r="6467" spans="1:3" s="1" customFormat="1">
      <c r="A6467" s="7"/>
      <c r="B6467" s="8"/>
      <c r="C6467" s="2"/>
    </row>
    <row r="6468" spans="1:3" s="1" customFormat="1">
      <c r="A6468" s="7"/>
      <c r="B6468" s="8"/>
      <c r="C6468" s="2"/>
    </row>
    <row r="6469" spans="1:3" s="1" customFormat="1">
      <c r="A6469" s="7"/>
      <c r="B6469" s="8"/>
      <c r="C6469" s="2"/>
    </row>
    <row r="6470" spans="1:3" s="1" customFormat="1">
      <c r="A6470" s="7"/>
      <c r="B6470" s="8"/>
      <c r="C6470" s="2"/>
    </row>
    <row r="6471" spans="1:3" s="1" customFormat="1">
      <c r="A6471" s="7"/>
      <c r="B6471" s="8"/>
      <c r="C6471" s="2"/>
    </row>
    <row r="6472" spans="1:3" s="1" customFormat="1">
      <c r="A6472" s="7"/>
      <c r="B6472" s="8"/>
      <c r="C6472" s="2"/>
    </row>
    <row r="6473" spans="1:3" s="1" customFormat="1">
      <c r="A6473" s="7"/>
      <c r="B6473" s="8"/>
      <c r="C6473" s="2"/>
    </row>
    <row r="6474" spans="1:3" s="1" customFormat="1">
      <c r="A6474" s="7"/>
      <c r="B6474" s="8"/>
      <c r="C6474" s="2"/>
    </row>
    <row r="6475" spans="1:3" s="1" customFormat="1">
      <c r="A6475" s="7"/>
      <c r="B6475" s="8"/>
      <c r="C6475" s="2"/>
    </row>
    <row r="6476" spans="1:3" s="1" customFormat="1">
      <c r="A6476" s="7"/>
      <c r="B6476" s="8"/>
      <c r="C6476" s="2"/>
    </row>
    <row r="6477" spans="1:3" s="1" customFormat="1">
      <c r="A6477" s="7"/>
      <c r="B6477" s="8"/>
      <c r="C6477" s="2"/>
    </row>
    <row r="6478" spans="1:3" s="1" customFormat="1">
      <c r="A6478" s="7"/>
      <c r="B6478" s="8"/>
      <c r="C6478" s="2"/>
    </row>
    <row r="6479" spans="1:3" s="1" customFormat="1">
      <c r="A6479" s="7"/>
      <c r="B6479" s="8"/>
      <c r="C6479" s="2"/>
    </row>
    <row r="6480" spans="1:3" s="1" customFormat="1">
      <c r="A6480" s="7"/>
      <c r="B6480" s="8"/>
      <c r="C6480" s="2"/>
    </row>
    <row r="6481" spans="1:3" s="1" customFormat="1">
      <c r="A6481" s="7"/>
      <c r="B6481" s="8"/>
      <c r="C6481" s="2"/>
    </row>
    <row r="6482" spans="1:3" s="1" customFormat="1">
      <c r="A6482" s="7"/>
      <c r="B6482" s="8"/>
      <c r="C6482" s="2"/>
    </row>
    <row r="6483" spans="1:3" s="1" customFormat="1">
      <c r="A6483" s="7"/>
      <c r="B6483" s="8"/>
      <c r="C6483" s="2"/>
    </row>
    <row r="6484" spans="1:3" s="1" customFormat="1">
      <c r="A6484" s="7"/>
      <c r="B6484" s="8"/>
      <c r="C6484" s="2"/>
    </row>
    <row r="6485" spans="1:3" s="1" customFormat="1">
      <c r="A6485" s="7"/>
      <c r="B6485" s="8"/>
      <c r="C6485" s="2"/>
    </row>
    <row r="6486" spans="1:3" s="1" customFormat="1">
      <c r="A6486" s="7"/>
      <c r="B6486" s="8"/>
      <c r="C6486" s="2"/>
    </row>
    <row r="6487" spans="1:3" s="1" customFormat="1">
      <c r="A6487" s="7"/>
      <c r="B6487" s="8"/>
      <c r="C6487" s="2"/>
    </row>
    <row r="6488" spans="1:3" s="1" customFormat="1">
      <c r="A6488" s="7"/>
      <c r="B6488" s="8"/>
      <c r="C6488" s="2"/>
    </row>
    <row r="6489" spans="1:3" s="1" customFormat="1">
      <c r="A6489" s="7"/>
      <c r="B6489" s="8"/>
      <c r="C6489" s="2"/>
    </row>
    <row r="6490" spans="1:3" s="1" customFormat="1">
      <c r="A6490" s="7"/>
      <c r="B6490" s="8"/>
      <c r="C6490" s="2"/>
    </row>
    <row r="6491" spans="1:3" s="1" customFormat="1">
      <c r="A6491" s="7"/>
      <c r="B6491" s="8"/>
      <c r="C6491" s="2"/>
    </row>
    <row r="6492" spans="1:3" s="1" customFormat="1">
      <c r="A6492" s="7"/>
      <c r="B6492" s="8"/>
      <c r="C6492" s="2"/>
    </row>
    <row r="6493" spans="1:3" s="1" customFormat="1">
      <c r="A6493" s="7"/>
      <c r="B6493" s="8"/>
      <c r="C6493" s="2"/>
    </row>
    <row r="6494" spans="1:3" s="1" customFormat="1">
      <c r="A6494" s="7"/>
      <c r="B6494" s="8"/>
      <c r="C6494" s="2"/>
    </row>
    <row r="6495" spans="1:3" s="1" customFormat="1">
      <c r="A6495" s="7"/>
      <c r="B6495" s="8"/>
      <c r="C6495" s="2"/>
    </row>
    <row r="6496" spans="1:3" s="1" customFormat="1">
      <c r="A6496" s="7"/>
      <c r="B6496" s="8"/>
      <c r="C6496" s="2"/>
    </row>
    <row r="6497" spans="1:3" s="1" customFormat="1">
      <c r="A6497" s="7"/>
      <c r="B6497" s="8"/>
      <c r="C6497" s="2"/>
    </row>
    <row r="6498" spans="1:3" s="1" customFormat="1">
      <c r="A6498" s="7"/>
      <c r="B6498" s="8"/>
      <c r="C6498" s="2"/>
    </row>
    <row r="6499" spans="1:3" s="1" customFormat="1">
      <c r="A6499" s="7"/>
      <c r="B6499" s="8"/>
      <c r="C6499" s="2"/>
    </row>
    <row r="6500" spans="1:3" s="1" customFormat="1">
      <c r="A6500" s="7"/>
      <c r="B6500" s="8"/>
      <c r="C6500" s="2"/>
    </row>
    <row r="6501" spans="1:3" s="1" customFormat="1">
      <c r="A6501" s="7"/>
      <c r="B6501" s="8"/>
      <c r="C6501" s="2"/>
    </row>
    <row r="6502" spans="1:3" s="1" customFormat="1">
      <c r="A6502" s="7"/>
      <c r="B6502" s="8"/>
      <c r="C6502" s="2"/>
    </row>
    <row r="6503" spans="1:3" s="1" customFormat="1">
      <c r="A6503" s="7"/>
      <c r="B6503" s="8"/>
      <c r="C6503" s="2"/>
    </row>
    <row r="6504" spans="1:3" s="1" customFormat="1">
      <c r="A6504" s="7"/>
      <c r="B6504" s="8"/>
      <c r="C6504" s="2"/>
    </row>
    <row r="6505" spans="1:3" s="1" customFormat="1">
      <c r="A6505" s="7"/>
      <c r="B6505" s="8"/>
      <c r="C6505" s="2"/>
    </row>
    <row r="6506" spans="1:3" s="1" customFormat="1">
      <c r="A6506" s="7"/>
      <c r="B6506" s="8"/>
      <c r="C6506" s="2"/>
    </row>
    <row r="6507" spans="1:3" s="1" customFormat="1">
      <c r="A6507" s="7"/>
      <c r="B6507" s="8"/>
      <c r="C6507" s="2"/>
    </row>
    <row r="6508" spans="1:3" s="1" customFormat="1">
      <c r="A6508" s="7"/>
      <c r="B6508" s="8"/>
      <c r="C6508" s="2"/>
    </row>
    <row r="6509" spans="1:3" s="1" customFormat="1">
      <c r="A6509" s="7"/>
      <c r="B6509" s="8"/>
      <c r="C6509" s="2"/>
    </row>
    <row r="6510" spans="1:3" s="1" customFormat="1">
      <c r="A6510" s="7"/>
      <c r="B6510" s="8"/>
      <c r="C6510" s="2"/>
    </row>
    <row r="6511" spans="1:3" s="1" customFormat="1">
      <c r="A6511" s="7"/>
      <c r="B6511" s="8"/>
      <c r="C6511" s="2"/>
    </row>
    <row r="6512" spans="1:3" s="1" customFormat="1">
      <c r="A6512" s="7"/>
      <c r="B6512" s="8"/>
      <c r="C6512" s="2"/>
    </row>
    <row r="6513" spans="1:3" s="1" customFormat="1">
      <c r="A6513" s="7"/>
      <c r="B6513" s="8"/>
      <c r="C6513" s="2"/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B.E.</vt:lpstr>
      <vt:lpstr>Sheet1</vt:lpstr>
    </vt:vector>
  </TitlesOfParts>
  <Company>PBS&amp;J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Employee</dc:creator>
  <cp:lastModifiedBy>pbs&amp;j employee</cp:lastModifiedBy>
  <cp:lastPrinted>2009-12-16T20:43:14Z</cp:lastPrinted>
  <dcterms:created xsi:type="dcterms:W3CDTF">2005-01-19T15:44:44Z</dcterms:created>
  <dcterms:modified xsi:type="dcterms:W3CDTF">2010-04-20T16:12:05Z</dcterms:modified>
</cp:coreProperties>
</file>